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holland.112/Downloads/"/>
    </mc:Choice>
  </mc:AlternateContent>
  <xr:revisionPtr revIDLastSave="0" documentId="13_ncr:1_{FEBCB962-9E30-8948-A4FE-020609AE8FED}" xr6:coauthVersionLast="47" xr6:coauthVersionMax="47" xr10:uidLastSave="{00000000-0000-0000-0000-000000000000}"/>
  <bookViews>
    <workbookView xWindow="44160" yWindow="18940" windowWidth="33900" windowHeight="21060" activeTab="1" xr2:uid="{D8C2FD54-1F36-8443-903D-0BDEBCE60D4C}"/>
  </bookViews>
  <sheets>
    <sheet name=" README " sheetId="4" r:id="rId1"/>
    <sheet name="ImportDevices" sheetId="1" r:id="rId2"/>
    <sheet name="Calculated_Fields" sheetId="2" r:id="rId3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M11" i="1"/>
  <c r="L12" i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L32" i="1"/>
  <c r="M32" i="1"/>
  <c r="L33" i="1"/>
  <c r="M33" i="1"/>
  <c r="L34" i="1"/>
  <c r="M34" i="1"/>
  <c r="L35" i="1"/>
  <c r="M35" i="1"/>
  <c r="L36" i="1"/>
  <c r="M36" i="1"/>
  <c r="L37" i="1"/>
  <c r="M37" i="1"/>
  <c r="L38" i="1"/>
  <c r="M38" i="1"/>
  <c r="L39" i="1"/>
  <c r="M39" i="1"/>
  <c r="L40" i="1"/>
  <c r="M40" i="1"/>
  <c r="L41" i="1"/>
  <c r="M41" i="1"/>
  <c r="L42" i="1"/>
  <c r="M42" i="1"/>
  <c r="L43" i="1"/>
  <c r="M43" i="1"/>
  <c r="L44" i="1"/>
  <c r="M44" i="1"/>
  <c r="L45" i="1"/>
  <c r="M45" i="1"/>
  <c r="L46" i="1"/>
  <c r="M46" i="1"/>
  <c r="L47" i="1"/>
  <c r="M47" i="1"/>
  <c r="L48" i="1"/>
  <c r="M48" i="1"/>
  <c r="L49" i="1"/>
  <c r="M49" i="1"/>
  <c r="L50" i="1"/>
  <c r="M50" i="1"/>
  <c r="L51" i="1"/>
  <c r="M51" i="1"/>
  <c r="L52" i="1"/>
  <c r="M52" i="1"/>
  <c r="L53" i="1"/>
  <c r="M53" i="1"/>
  <c r="L54" i="1"/>
  <c r="M54" i="1"/>
  <c r="L55" i="1"/>
  <c r="M55" i="1"/>
  <c r="L56" i="1"/>
  <c r="M56" i="1"/>
  <c r="L57" i="1"/>
  <c r="M57" i="1"/>
  <c r="L58" i="1"/>
  <c r="M58" i="1"/>
  <c r="L59" i="1"/>
  <c r="M59" i="1"/>
  <c r="L60" i="1"/>
  <c r="M60" i="1"/>
  <c r="L61" i="1"/>
  <c r="M61" i="1"/>
  <c r="L62" i="1"/>
  <c r="M62" i="1"/>
  <c r="L63" i="1"/>
  <c r="M63" i="1"/>
  <c r="L64" i="1"/>
  <c r="M64" i="1"/>
  <c r="L65" i="1"/>
  <c r="M65" i="1"/>
  <c r="L66" i="1"/>
  <c r="M66" i="1"/>
  <c r="L67" i="1"/>
  <c r="M67" i="1"/>
  <c r="L68" i="1"/>
  <c r="M68" i="1"/>
  <c r="L69" i="1"/>
  <c r="M69" i="1"/>
  <c r="L70" i="1"/>
  <c r="M70" i="1"/>
  <c r="L71" i="1"/>
  <c r="M71" i="1"/>
  <c r="L72" i="1"/>
  <c r="M72" i="1"/>
  <c r="L73" i="1"/>
  <c r="M73" i="1"/>
  <c r="L74" i="1"/>
  <c r="M74" i="1"/>
  <c r="L75" i="1"/>
  <c r="M75" i="1"/>
  <c r="L76" i="1"/>
  <c r="M76" i="1"/>
  <c r="L77" i="1"/>
  <c r="M77" i="1"/>
  <c r="L78" i="1"/>
  <c r="M78" i="1"/>
  <c r="L79" i="1"/>
  <c r="M79" i="1"/>
  <c r="L80" i="1"/>
  <c r="M80" i="1"/>
  <c r="L81" i="1"/>
  <c r="M81" i="1"/>
  <c r="L82" i="1"/>
  <c r="M82" i="1"/>
  <c r="L83" i="1"/>
  <c r="M83" i="1"/>
  <c r="L84" i="1"/>
  <c r="M84" i="1"/>
  <c r="L85" i="1"/>
  <c r="M85" i="1"/>
  <c r="L86" i="1"/>
  <c r="M86" i="1"/>
  <c r="L87" i="1"/>
  <c r="M87" i="1"/>
  <c r="L88" i="1"/>
  <c r="M88" i="1"/>
  <c r="L89" i="1"/>
  <c r="M89" i="1"/>
  <c r="L90" i="1"/>
  <c r="M90" i="1"/>
  <c r="L91" i="1"/>
  <c r="M91" i="1"/>
  <c r="L92" i="1"/>
  <c r="M92" i="1"/>
  <c r="L93" i="1"/>
  <c r="M93" i="1"/>
  <c r="L94" i="1"/>
  <c r="M94" i="1"/>
  <c r="L95" i="1"/>
  <c r="M95" i="1"/>
  <c r="L96" i="1"/>
  <c r="M96" i="1"/>
  <c r="L97" i="1"/>
  <c r="M97" i="1"/>
  <c r="L98" i="1"/>
  <c r="M98" i="1"/>
  <c r="L99" i="1"/>
  <c r="M99" i="1"/>
  <c r="L100" i="1"/>
  <c r="M100" i="1"/>
  <c r="L101" i="1"/>
  <c r="M101" i="1"/>
  <c r="L102" i="1"/>
  <c r="M102" i="1"/>
  <c r="L103" i="1"/>
  <c r="M103" i="1"/>
  <c r="L104" i="1"/>
  <c r="M104" i="1"/>
  <c r="L105" i="1"/>
  <c r="M105" i="1"/>
  <c r="L106" i="1"/>
  <c r="M106" i="1"/>
  <c r="L107" i="1"/>
  <c r="M107" i="1"/>
  <c r="L108" i="1"/>
  <c r="M108" i="1"/>
  <c r="L109" i="1"/>
  <c r="M109" i="1"/>
  <c r="L110" i="1"/>
  <c r="M110" i="1"/>
  <c r="L111" i="1"/>
  <c r="M111" i="1"/>
  <c r="L112" i="1"/>
  <c r="M112" i="1"/>
  <c r="L113" i="1"/>
  <c r="M113" i="1"/>
  <c r="L114" i="1"/>
  <c r="M114" i="1"/>
  <c r="L115" i="1"/>
  <c r="M115" i="1"/>
  <c r="L116" i="1"/>
  <c r="M116" i="1"/>
  <c r="L117" i="1"/>
  <c r="M117" i="1"/>
  <c r="L118" i="1"/>
  <c r="M118" i="1"/>
  <c r="L119" i="1"/>
  <c r="M119" i="1"/>
  <c r="L120" i="1"/>
  <c r="M120" i="1"/>
  <c r="L121" i="1"/>
  <c r="M121" i="1"/>
  <c r="L122" i="1"/>
  <c r="M122" i="1"/>
  <c r="L123" i="1"/>
  <c r="M123" i="1"/>
  <c r="L124" i="1"/>
  <c r="M124" i="1"/>
  <c r="L125" i="1"/>
  <c r="M125" i="1"/>
  <c r="L126" i="1"/>
  <c r="M126" i="1"/>
  <c r="L127" i="1"/>
  <c r="M127" i="1"/>
  <c r="L128" i="1"/>
  <c r="M128" i="1"/>
  <c r="L129" i="1"/>
  <c r="M129" i="1"/>
  <c r="L130" i="1"/>
  <c r="M130" i="1"/>
  <c r="L131" i="1"/>
  <c r="M131" i="1"/>
  <c r="L132" i="1"/>
  <c r="M132" i="1"/>
  <c r="L133" i="1"/>
  <c r="M133" i="1"/>
  <c r="L134" i="1"/>
  <c r="M134" i="1"/>
  <c r="L135" i="1"/>
  <c r="M135" i="1"/>
  <c r="L136" i="1"/>
  <c r="M136" i="1"/>
  <c r="L137" i="1"/>
  <c r="M137" i="1"/>
  <c r="L138" i="1"/>
  <c r="M138" i="1"/>
  <c r="L139" i="1"/>
  <c r="M139" i="1"/>
  <c r="L140" i="1"/>
  <c r="M140" i="1"/>
  <c r="L5" i="1"/>
  <c r="M5" i="1"/>
  <c r="L6" i="1"/>
  <c r="M6" i="1"/>
  <c r="L4" i="1"/>
  <c r="M4" i="1"/>
</calcChain>
</file>

<file path=xl/sharedStrings.xml><?xml version="1.0" encoding="utf-8"?>
<sst xmlns="http://schemas.openxmlformats.org/spreadsheetml/2006/main" count="384" uniqueCount="93">
  <si>
    <t>README Reference for bulk device registration</t>
  </si>
  <si>
    <r>
      <rPr>
        <sz val="36"/>
        <color rgb="FFFF0000"/>
        <rFont val="Calibri (Body)"/>
      </rPr>
      <t>VERY IMPORTANT</t>
    </r>
    <r>
      <rPr>
        <sz val="18"/>
        <color rgb="FFFF0000"/>
        <rFont val="Calibri"/>
        <family val="2"/>
        <scheme val="minor"/>
      </rPr>
      <t>: Bulk imports ALWAYS generate new Wi-Fi passwords. Do *NOT* use bulk import to UPDATE existing devices if they are connecting via Wi-Fi!</t>
    </r>
  </si>
  <si>
    <r>
      <t xml:space="preserve">Fill out the </t>
    </r>
    <r>
      <rPr>
        <sz val="18"/>
        <color rgb="FFB6B100"/>
        <rFont val="Calibri (Body)"/>
      </rPr>
      <t>YELLOW</t>
    </r>
    <r>
      <rPr>
        <sz val="18"/>
        <color theme="1"/>
        <rFont val="Calibri"/>
        <family val="2"/>
        <scheme val="minor"/>
      </rPr>
      <t xml:space="preserve"> columns on the </t>
    </r>
    <r>
      <rPr>
        <b/>
        <sz val="18"/>
        <color theme="1"/>
        <rFont val="Calibri"/>
        <family val="2"/>
        <scheme val="minor"/>
      </rPr>
      <t>ImportDevices</t>
    </r>
    <r>
      <rPr>
        <sz val="18"/>
        <color theme="1"/>
        <rFont val="Calibri"/>
        <family val="2"/>
        <scheme val="minor"/>
      </rPr>
      <t xml:space="preserve"> worksheet using the example rows as reference</t>
    </r>
  </si>
  <si>
    <t>When affiliation = osu-personal:
     Shared = Yes
When affiliation = osu-university:
     Shared = No</t>
  </si>
  <si>
    <r>
      <t xml:space="preserve">Drag the formulas for </t>
    </r>
    <r>
      <rPr>
        <b/>
        <sz val="18"/>
        <color theme="1"/>
        <rFont val="Calibri"/>
        <family val="2"/>
        <scheme val="minor"/>
      </rPr>
      <t>Activation</t>
    </r>
    <r>
      <rPr>
        <sz val="18"/>
        <color theme="1"/>
        <rFont val="Calibri"/>
        <family val="2"/>
        <scheme val="minor"/>
      </rPr>
      <t xml:space="preserve"> and </t>
    </r>
    <r>
      <rPr>
        <b/>
        <sz val="18"/>
        <color theme="1"/>
        <rFont val="Calibri"/>
        <family val="2"/>
        <scheme val="minor"/>
      </rPr>
      <t>Expiration</t>
    </r>
    <r>
      <rPr>
        <sz val="18"/>
        <color theme="1"/>
        <rFont val="Calibri"/>
        <family val="2"/>
        <scheme val="minor"/>
      </rPr>
      <t xml:space="preserve"> down to all rows.</t>
    </r>
  </si>
  <si>
    <r>
      <t xml:space="preserve">Copy </t>
    </r>
    <r>
      <rPr>
        <b/>
        <sz val="18"/>
        <color theme="1"/>
        <rFont val="Calibri"/>
        <family val="2"/>
        <scheme val="minor"/>
      </rPr>
      <t>ImportDevices</t>
    </r>
    <r>
      <rPr>
        <sz val="18"/>
        <color theme="1"/>
        <rFont val="Calibri"/>
        <family val="2"/>
        <scheme val="minor"/>
      </rPr>
      <t xml:space="preserve"> worksheet's rows 10 and beyond into a new CSV file before submitting/importing</t>
    </r>
  </si>
  <si>
    <t>Open a service request to the Networking team if you need assitance.</t>
  </si>
  <si>
    <t>***Copy rows 10 and beyond into new sheet and save as CSV for final file to be imported</t>
  </si>
  <si>
    <t>Is Device</t>
  </si>
  <si>
    <t>MAC Address</t>
  </si>
  <si>
    <t>Registrant</t>
  </si>
  <si>
    <t>Sponsor Profile</t>
  </si>
  <si>
    <t>Email</t>
  </si>
  <si>
    <t>Device Description</t>
  </si>
  <si>
    <t>Role</t>
  </si>
  <si>
    <t>OSU Affiliation</t>
  </si>
  <si>
    <t>Shared</t>
  </si>
  <si>
    <t>AirGroup Shared User</t>
  </si>
  <si>
    <t>State</t>
  </si>
  <si>
    <t>Activation</t>
  </si>
  <si>
    <t>Expiration</t>
  </si>
  <si>
    <t>Email Field</t>
  </si>
  <si>
    <t>Yes</t>
  </si>
  <si>
    <t>00-00-00-00-00-00</t>
  </si>
  <si>
    <t>Enter either:
- name.#
- name.#a</t>
  </si>
  <si>
    <t>Select from pulldown menu</t>
  </si>
  <si>
    <t>Enter either:
- name.#@osu.edu
- teamemail@osu.edu</t>
  </si>
  <si>
    <t>Enter either:
- Device description
- FQDN for device</t>
  </si>
  <si>
    <t>Enter either:
- Yes
- No</t>
  </si>
  <si>
    <r>
      <rPr>
        <u/>
        <sz val="12"/>
        <color rgb="FFFF0000"/>
        <rFont val="Calibri (Body)"/>
      </rPr>
      <t>Optionally</t>
    </r>
    <r>
      <rPr>
        <sz val="12"/>
        <color rgb="FFFF0000"/>
        <rFont val="Calibri"/>
        <family val="2"/>
        <scheme val="minor"/>
      </rPr>
      <t xml:space="preserve"> enter name.# with comma separation</t>
    </r>
  </si>
  <si>
    <t>active</t>
  </si>
  <si>
    <t>email</t>
  </si>
  <si>
    <t>11-11-11-11-11-11</t>
  </si>
  <si>
    <t>example.1</t>
  </si>
  <si>
    <t>OSU DeviceAdmin ManagedIT </t>
  </si>
  <si>
    <t>example.1@osu.edu</t>
  </si>
  <si>
    <t>Example device</t>
  </si>
  <si>
    <t>OSU Registered Device</t>
  </si>
  <si>
    <t>osu-personal</t>
  </si>
  <si>
    <t>buckeye.2,buckeye.3</t>
  </si>
  <si>
    <t>00-00-00-00-00-10</t>
  </si>
  <si>
    <t>example.200a</t>
  </si>
  <si>
    <t>manageditgroup@osu.edu</t>
  </si>
  <si>
    <t>cooldevice012345.it.osu.edu</t>
  </si>
  <si>
    <t>OSU Audio Video</t>
  </si>
  <si>
    <t>osu-university</t>
  </si>
  <si>
    <t>No</t>
  </si>
  <si>
    <t>Sponsor Profile Options</t>
  </si>
  <si>
    <t>Role Options</t>
  </si>
  <si>
    <t>Affiliations</t>
  </si>
  <si>
    <t>OSU DeviceAdmin Advancement</t>
  </si>
  <si>
    <t>OSU DeviceAdmin ArtsSciences</t>
  </si>
  <si>
    <t>OSU Game Console</t>
  </si>
  <si>
    <t>OSU DeviceAdmin Athletics</t>
  </si>
  <si>
    <t>OSU DeviceAdmin BldgAuto</t>
  </si>
  <si>
    <t>OSU Building Automation</t>
  </si>
  <si>
    <t>OSU DeviceAdmin Business</t>
  </si>
  <si>
    <t>OSU Camera</t>
  </si>
  <si>
    <t>OSU DeviceAdmin Dentistry</t>
  </si>
  <si>
    <t>OSU Exception</t>
  </si>
  <si>
    <t>OSU DeviceAdmin EduHumanEcology</t>
  </si>
  <si>
    <t>OSU Key Control</t>
  </si>
  <si>
    <t>OSU Meter Engie</t>
  </si>
  <si>
    <t>OSU DeviceAdmin ENGIE</t>
  </si>
  <si>
    <t>OSU DeviceAdmin Engineering</t>
  </si>
  <si>
    <t>OSU Other Device</t>
  </si>
  <si>
    <t>OSU DeviceAdmin FoodAgEnvSciences</t>
  </si>
  <si>
    <t>OSU Branch</t>
  </si>
  <si>
    <t>OSU DeviceAdmin Libraries</t>
  </si>
  <si>
    <t>OSU Printer</t>
  </si>
  <si>
    <t>OSU DeviceAdmin LockKey</t>
  </si>
  <si>
    <t>OSU Vendor</t>
  </si>
  <si>
    <t>OSU DeviceAdmin ManagedIT</t>
  </si>
  <si>
    <t>OSU DeviceAdmin Medicine</t>
  </si>
  <si>
    <t>OSU DeviceAdmin Nursing</t>
  </si>
  <si>
    <t>OSU DeviceAdmin Optometry</t>
  </si>
  <si>
    <t>OSU DeviceAdmin Personal</t>
  </si>
  <si>
    <t>OSU DeviceAdmin Pharmacy</t>
  </si>
  <si>
    <t>OSU DeviceAdmin PublicAffairs</t>
  </si>
  <si>
    <t>OSU DeviceAdmin PublicSafety</t>
  </si>
  <si>
    <t>OSU DeviceAdmin Research</t>
  </si>
  <si>
    <t>OSU DeviceAdmin SocialWork</t>
  </si>
  <si>
    <t>OSU DeviceAdmin StudentLife</t>
  </si>
  <si>
    <t>OSU DeviceAdmin VetMed</t>
  </si>
  <si>
    <t>OSU External</t>
  </si>
  <si>
    <t>OSU DeviceAdmin Endpoint Support</t>
  </si>
  <si>
    <t>OSU DeviceAdmin ITSD</t>
  </si>
  <si>
    <t>OSU DeviceAdmin RiskManagement</t>
  </si>
  <si>
    <t>mpsk_enable</t>
  </si>
  <si>
    <t>expired_notify_status</t>
  </si>
  <si>
    <t>do_expire</t>
  </si>
  <si>
    <t>OSU Disallowed</t>
  </si>
  <si>
    <t>NET-Edge-Standard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</si>
</sst>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u/>
      <sz val="12"/>
      <color rgb="FFFF0000"/>
      <name val="Calibri (Body)"/>
    </font>
    <font>
      <sz val="24"/>
      <color rgb="FFFF0000"/>
      <name val="Calibri"/>
      <family val="2"/>
      <scheme val="minor"/>
    </font>
    <font>
      <sz val="18"/>
      <color rgb="FFB6B100"/>
      <name val="Calibri (Body)"/>
    </font>
    <font>
      <sz val="18"/>
      <color rgb="FFFF0000"/>
      <name val="Calibri"/>
      <family val="2"/>
      <scheme val="minor"/>
    </font>
    <font>
      <sz val="36"/>
      <color rgb="FFFF0000"/>
      <name val="Calibri (Body)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7" fillId="3" borderId="0" xfId="0" applyFont="1" applyFill="1"/>
    <xf numFmtId="0" fontId="9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wrapText="1"/>
    </xf>
    <xf numFmtId="22" fontId="0" fillId="0" borderId="0" xfId="0" applyNumberFormat="1"/>
    <xf numFmtId="0" fontId="0" fillId="0" borderId="0" xfId="0" applyProtection="1">
      <protection locked="0"/>
    </xf>
    <xf numFmtId="164" fontId="0" fillId="0" borderId="0" xfId="1" applyNumberFormat="1" applyFont="1" applyProtection="1"/>
    <xf numFmtId="0" fontId="12" fillId="0" borderId="0" xfId="0" applyFont="1"/>
    <xf numFmtId="22" fontId="0" fillId="0" borderId="0" xfId="1" applyNumberFormat="1" applyFont="1" applyProtection="1"/>
    <xf numFmtId="0" fontId="7" fillId="3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4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27" formatCode="m/d/yy\ h:mm"/>
      <protection locked="1" hidden="0"/>
    </dxf>
    <dxf>
      <numFmt numFmtId="27" formatCode="m/d/yy\ h:mm"/>
      <protection locked="1" hidden="0"/>
    </dxf>
    <dxf>
      <protection locked="1" hidden="0"/>
    </dxf>
    <dxf>
      <numFmt numFmtId="27" formatCode="m/d/yy\ h:mm"/>
      <protection locked="1" hidden="0"/>
    </dxf>
    <dxf>
      <numFmt numFmtId="27" formatCode="m/d/yy\ h:mm"/>
      <protection locked="1" hidden="0"/>
    </dxf>
    <dxf>
      <numFmt numFmtId="27" formatCode="m/d/yy\ h:mm"/>
      <protection locked="1" hidden="0"/>
    </dxf>
    <dxf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protection locked="0" hidden="0"/>
    </dxf>
    <dxf>
      <protection locked="0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protection locked="0" hidden="0"/>
    </dxf>
    <dxf>
      <protection locked="0" hidden="0"/>
    </dxf>
    <dxf>
      <protection locked="1" hidden="0"/>
    </dxf>
    <dxf>
      <numFmt numFmtId="27" formatCode="m/d/yy\ h:mm"/>
      <protection locked="1" hidden="0"/>
    </dxf>
    <dxf>
      <numFmt numFmtId="27" formatCode="m/d/yy\ h:mm"/>
      <protection locked="1" hidden="0"/>
    </dxf>
    <dxf>
      <protection locked="1" hidden="0"/>
    </dxf>
    <dxf>
      <numFmt numFmtId="27" formatCode="m/d/yy\ h:mm"/>
      <protection locked="1" hidden="0"/>
    </dxf>
    <dxf>
      <numFmt numFmtId="27" formatCode="m/d/yy\ h:mm"/>
      <protection locked="1" hidden="0"/>
    </dxf>
    <dxf>
      <numFmt numFmtId="27" formatCode="m/d/yy\ h:mm"/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36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border outline="0">
        <bottom style="thin">
          <color rgb="FF8EA9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B6B100"/>
      <color rgb="FFE6E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3B9B1C-5001-E74E-940E-EE067365FDD4}" name="Table2" displayName="Table2" ref="A3:A7" headerRowCount="0" totalsRowShown="0" headerRowDxfId="42" dataDxfId="41">
  <tableColumns count="1">
    <tableColumn id="1" xr3:uid="{948D563D-AA43-714D-9C9D-2B1D71685A9A}" name="Column1" headerRowDxfId="40" dataDxfId="3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8D13C7-DBFD-B944-94B4-96D58AB05FA4}" name="Table1" displayName="Table1" ref="A3:Q6" totalsRowShown="0" headerRowDxfId="38" dataDxfId="37">
  <autoFilter ref="A3:Q6" xr:uid="{E22DBF42-525E-9C4E-81A9-156E272A67CB}"/>
  <tableColumns count="17">
    <tableColumn id="1" xr3:uid="{79A2D48D-3114-1547-B62D-1AF67007129D}" name="Is Device" dataDxfId="36"/>
    <tableColumn id="2" xr3:uid="{3ACD7BA2-9C33-9440-9901-958CBE6078E7}" name="MAC Address" dataDxfId="35"/>
    <tableColumn id="3" xr3:uid="{CDADBDF0-80FE-2C46-B724-7747D62E8FF2}" name="Registrant" dataDxfId="34"/>
    <tableColumn id="4" xr3:uid="{847F5974-256A-3C4B-ABB1-58F25E40ED3A}" name="Sponsor Profile" dataDxfId="33"/>
    <tableColumn id="5" xr3:uid="{3A584B9E-00A5-194D-A2C5-6F133A88E4C0}" name="Email" dataDxfId="32"/>
    <tableColumn id="6" xr3:uid="{66AFDB38-CAB1-864F-9EEC-76F0A5503EFA}" name="Device Description" dataDxfId="31"/>
    <tableColumn id="7" xr3:uid="{02BF1D48-907C-9049-B1CB-6CEA0D2DB18D}" name="Role" dataDxfId="30"/>
    <tableColumn id="11" xr3:uid="{9BD4AB25-2AD7-A141-83AB-D0BDD5FEC94C}" name="OSU Affiliation" dataDxfId="29"/>
    <tableColumn id="14" xr3:uid="{5D5CF90C-35FE-5C4A-80B2-539AFDD3FFD3}" name="Shared" dataDxfId="28"/>
    <tableColumn id="15" xr3:uid="{90DEA01C-E9CD-684A-8B49-5421CD1599F4}" name="AirGroup Shared User" dataDxfId="27"/>
    <tableColumn id="8" xr3:uid="{B964167D-3703-1049-8361-8D7F3E814C13}" name="State" dataDxfId="26"/>
    <tableColumn id="9" xr3:uid="{81517E6C-134C-254D-B44D-B9CC05FE468F}" name="Activation" dataDxfId="25">
      <calculatedColumnFormula>NOW()</calculatedColumnFormula>
    </tableColumn>
    <tableColumn id="10" xr3:uid="{18A505E2-6BB7-2340-8991-07896B30652B}" name="Expiration" dataDxfId="24">
      <calculatedColumnFormula>L4+365</calculatedColumnFormula>
    </tableColumn>
    <tableColumn id="13" xr3:uid="{EC2B6564-8191-EE43-88E7-BAD2FF28DADC}" name="Email Field" dataDxfId="23"/>
    <tableColumn id="12" xr3:uid="{82C75CCC-EB65-4E4B-84D8-43974A46720F}" name="mpsk_enable" dataDxfId="22"/>
    <tableColumn id="16" xr3:uid="{BC541B2E-58F6-4E43-97E6-C46FEEDF34CE}" name="expired_notify_status" dataDxfId="21"/>
    <tableColumn id="17" xr3:uid="{821780C1-DBBC-3A47-BAB8-464F5C747157}" name="do_expire" dataDxfId="2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70929FD-4934-814D-AE02-3F31428AE022}" name="Table17" displayName="Table17" ref="A10:Q140" totalsRowShown="0" headerRowDxfId="19">
  <autoFilter ref="A10:Q140" xr:uid="{E5BD49C3-52D0-2247-A9FC-A74E5F76F13D}"/>
  <tableColumns count="17">
    <tableColumn id="1" xr3:uid="{133BA057-5DF9-0B4A-9A3F-92608055DC71}" name="Is Device" dataDxfId="18"/>
    <tableColumn id="2" xr3:uid="{9E5274DF-43DF-C04D-B7A6-516B4C146ABB}" name="MAC Address" dataDxfId="17"/>
    <tableColumn id="3" xr3:uid="{6A79E0F7-2DC3-2D47-B244-59390CDC563F}" name="Registrant" dataDxfId="16"/>
    <tableColumn id="4" xr3:uid="{6522DBA3-E960-1541-BF93-B6AE6FBABA0D}" name="Sponsor Profile" dataDxfId="15"/>
    <tableColumn id="5" xr3:uid="{0DC6DCD7-E796-2240-A1C1-81C924CF7DEC}" name="Email" dataDxfId="14"/>
    <tableColumn id="6" xr3:uid="{BA7AD4AD-A8A4-B340-86C6-80341433C264}" name="Device Description" dataDxfId="13"/>
    <tableColumn id="7" xr3:uid="{EE0EA798-C710-F044-B952-DF21C501AAC7}" name="Role" dataDxfId="12"/>
    <tableColumn id="11" xr3:uid="{6D357C48-B347-8C43-81D4-77106AECBD18}" name="OSU Affiliation" dataDxfId="11"/>
    <tableColumn id="14" xr3:uid="{0A5EDE80-A0FE-2145-9B3C-AB2B76E50CFA}" name="Shared" dataDxfId="10"/>
    <tableColumn id="15" xr3:uid="{0FE88020-6D01-D640-9486-BF3B40069CDD}" name="AirGroup Shared User" dataDxfId="9"/>
    <tableColumn id="8" xr3:uid="{B384B675-07E8-7E44-B28F-C328A1845BC7}" name="State" dataDxfId="8"/>
    <tableColumn id="9" xr3:uid="{B7EA8BAC-8649-8942-B2D4-366507115B04}" name="Activation" dataDxfId="7">
      <calculatedColumnFormula>NOW()</calculatedColumnFormula>
    </tableColumn>
    <tableColumn id="10" xr3:uid="{1C23F8E5-A60B-4447-ABCC-EE0EF816B5AE}" name="Expiration" dataDxfId="6">
      <calculatedColumnFormula>L11+365</calculatedColumnFormula>
    </tableColumn>
    <tableColumn id="13" xr3:uid="{11B4BE34-43A7-CF4F-B88A-2A9A03F04FF4}" name="Email Field" dataDxfId="5"/>
    <tableColumn id="12" xr3:uid="{F76C408F-8691-6549-8BF4-738F35A2CDCF}" name="mpsk_enable" dataDxfId="4"/>
    <tableColumn id="16" xr3:uid="{72C88383-4C2B-1F41-B590-0C8625C97FB9}" name="expired_notify_status" dataDxfId="3"/>
    <tableColumn id="17" xr3:uid="{44C87156-2618-134E-8EEA-FE7FFEA4FD26}" name="do_expire" dataDxf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82F765-9914-C24E-91D2-9C9D4D49430B}" name="Table4" displayName="Table4" ref="A1:A28" totalsRowShown="0" headerRowDxfId="46">
  <autoFilter ref="A1:A28" xr:uid="{EEBC49EF-B488-CA48-BD52-008F559F98FA}"/>
  <sortState xmlns:xlrd2="http://schemas.microsoft.com/office/spreadsheetml/2017/richdata2" ref="A2:A27">
    <sortCondition ref="A1:A27"/>
  </sortState>
  <tableColumns count="1">
    <tableColumn id="1" xr3:uid="{3C979D71-43FA-A144-96CE-A7130D45BDF6}" name="Sponsor Profile Option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562A7D0-CBAF-FE4B-BBEC-5893422335FF}" name="Table3" displayName="Table3" ref="C1:C16" totalsRowShown="0" headerRowDxfId="45">
  <autoFilter ref="C1:C16" xr:uid="{DD19770A-2EBF-6343-96F1-7C6643C4AE22}"/>
  <sortState xmlns:xlrd2="http://schemas.microsoft.com/office/spreadsheetml/2017/richdata2" ref="C2:C15">
    <sortCondition ref="C1:C15"/>
  </sortState>
  <tableColumns count="1">
    <tableColumn id="1" xr3:uid="{7307BDC5-F201-BB4C-9924-D6BD490B10EC}" name="Role Option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0B35CEA-85B0-4546-8842-E164A0C5EA1C}" name="Table5" displayName="Table5" ref="E1:E3" totalsRowShown="0" headerRowDxfId="44" tableBorderDxfId="43">
  <autoFilter ref="E1:E3" xr:uid="{E1C62DC7-61E8-3E4B-AE95-1A091CB8B88E}"/>
  <tableColumns count="1">
    <tableColumn id="1" xr3:uid="{63C80731-E6FF-524F-82B7-8A7DC6BAA494}" name="Affiliation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40C3A-AB09-144E-BDD6-C3699F5D5C51}">
  <sheetPr codeName="Sheet2">
    <tabColor rgb="FFFF0000"/>
  </sheetPr>
  <dimension ref="A1:A7"/>
  <sheetViews>
    <sheetView workbookViewId="0">
      <selection activeCell="A8" sqref="A8"/>
    </sheetView>
  </sheetViews>
  <sheetFormatPr baseColWidth="10" defaultColWidth="11" defaultRowHeight="16" x14ac:dyDescent="0.2"/>
  <cols>
    <col min="1" max="1" width="255.5" bestFit="1" customWidth="1"/>
  </cols>
  <sheetData>
    <row r="1" spans="1:1" ht="31" x14ac:dyDescent="0.35">
      <c r="A1" s="4" t="s">
        <v>0</v>
      </c>
    </row>
    <row r="2" spans="1:1" ht="47" x14ac:dyDescent="0.55000000000000004">
      <c r="A2" s="5" t="s">
        <v>1</v>
      </c>
    </row>
    <row r="3" spans="1:1" ht="24" x14ac:dyDescent="0.3">
      <c r="A3" s="2" t="s">
        <v>2</v>
      </c>
    </row>
    <row r="4" spans="1:1" ht="100" x14ac:dyDescent="0.3">
      <c r="A4" s="3" t="s">
        <v>3</v>
      </c>
    </row>
    <row r="5" spans="1:1" ht="24" x14ac:dyDescent="0.3">
      <c r="A5" s="2" t="s">
        <v>4</v>
      </c>
    </row>
    <row r="6" spans="1:1" ht="24" x14ac:dyDescent="0.3">
      <c r="A6" s="2" t="s">
        <v>5</v>
      </c>
    </row>
    <row r="7" spans="1:1" ht="24" x14ac:dyDescent="0.3">
      <c r="A7" s="2" t="s">
        <v>6</v>
      </c>
    </row>
  </sheetData>
  <sheetProtection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3B17F-CDD3-B84E-9ED5-DC76374E38B7}">
  <sheetPr codeName="Sheet1">
    <tabColor rgb="FF00B050"/>
  </sheetPr>
  <dimension ref="A1:Q140"/>
  <sheetViews>
    <sheetView tabSelected="1" workbookViewId="0">
      <selection activeCell="J11" sqref="J11"/>
    </sheetView>
  </sheetViews>
  <sheetFormatPr baseColWidth="10" defaultColWidth="11" defaultRowHeight="16" x14ac:dyDescent="0.2"/>
  <cols>
    <col min="1" max="1" width="11" customWidth="1"/>
    <col min="2" max="2" width="16.6640625" bestFit="1" customWidth="1"/>
    <col min="3" max="3" width="19" bestFit="1" customWidth="1"/>
    <col min="4" max="4" width="32.83203125" bestFit="1" customWidth="1"/>
    <col min="5" max="5" width="37" bestFit="1" customWidth="1"/>
    <col min="6" max="6" width="33.5" bestFit="1" customWidth="1"/>
    <col min="7" max="8" width="24.1640625" bestFit="1" customWidth="1"/>
    <col min="9" max="9" width="15.83203125" customWidth="1"/>
    <col min="10" max="10" width="41.83203125" bestFit="1" customWidth="1"/>
    <col min="11" max="11" width="7.83203125" customWidth="1"/>
    <col min="12" max="13" width="15.5" bestFit="1" customWidth="1"/>
    <col min="14" max="14" width="12.83203125" bestFit="1" customWidth="1"/>
    <col min="15" max="15" width="16.5" bestFit="1" customWidth="1"/>
    <col min="16" max="16" width="21.83203125" bestFit="1" customWidth="1"/>
    <col min="17" max="17" width="21.33203125" customWidth="1"/>
  </cols>
  <sheetData>
    <row r="1" spans="1:17" ht="31" x14ac:dyDescent="0.35">
      <c r="A1" s="14" t="s">
        <v>7</v>
      </c>
      <c r="B1" s="14"/>
      <c r="C1" s="14"/>
      <c r="D1" s="14"/>
      <c r="E1" s="14"/>
      <c r="F1" s="14"/>
    </row>
    <row r="3" spans="1:17" x14ac:dyDescent="0.2">
      <c r="A3" s="6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16</v>
      </c>
      <c r="J3" s="6" t="s">
        <v>17</v>
      </c>
      <c r="K3" s="6" t="s">
        <v>18</v>
      </c>
      <c r="L3" t="s">
        <v>19</v>
      </c>
      <c r="M3" t="s">
        <v>20</v>
      </c>
      <c r="N3" s="12" t="s">
        <v>21</v>
      </c>
      <c r="O3" s="12" t="s">
        <v>88</v>
      </c>
      <c r="P3" s="12" t="s">
        <v>89</v>
      </c>
      <c r="Q3" t="s">
        <v>90</v>
      </c>
    </row>
    <row r="4" spans="1:17" ht="51" x14ac:dyDescent="0.2">
      <c r="A4" t="s">
        <v>22</v>
      </c>
      <c r="B4" s="7" t="s">
        <v>23</v>
      </c>
      <c r="C4" s="8" t="s">
        <v>24</v>
      </c>
      <c r="D4" s="7" t="s">
        <v>25</v>
      </c>
      <c r="E4" s="8" t="s">
        <v>26</v>
      </c>
      <c r="F4" s="8" t="s">
        <v>27</v>
      </c>
      <c r="G4" s="7" t="s">
        <v>25</v>
      </c>
      <c r="H4" s="7" t="s">
        <v>25</v>
      </c>
      <c r="I4" s="8" t="s">
        <v>28</v>
      </c>
      <c r="J4" s="7" t="s">
        <v>29</v>
      </c>
      <c r="K4" t="s">
        <v>30</v>
      </c>
      <c r="L4" s="9">
        <f ca="1">NOW()</f>
        <v>46315.347693634256</v>
      </c>
      <c r="M4" s="9">
        <f ca="1">L4+365</f>
        <v>46680.347693634256</v>
      </c>
      <c r="N4" t="s">
        <v>31</v>
      </c>
      <c r="O4">
        <v>1</v>
      </c>
      <c r="P4">
        <v>1</v>
      </c>
      <c r="Q4" s="13">
        <v>2</v>
      </c>
    </row>
    <row r="5" spans="1:17" x14ac:dyDescent="0.2">
      <c r="A5" t="s">
        <v>22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22</v>
      </c>
      <c r="J5" t="s">
        <v>39</v>
      </c>
      <c r="K5" t="s">
        <v>30</v>
      </c>
      <c r="L5" s="9">
        <f t="shared" ref="L5:L6" ca="1" si="0">NOW()</f>
        <v>46315.347693634256</v>
      </c>
      <c r="M5" s="9">
        <f t="shared" ref="M5:M6" ca="1" si="1">L5+365</f>
        <v>46680.347693634256</v>
      </c>
      <c r="N5" t="s">
        <v>31</v>
      </c>
      <c r="O5">
        <v>1</v>
      </c>
      <c r="P5">
        <v>1</v>
      </c>
      <c r="Q5" s="13">
        <v>2</v>
      </c>
    </row>
    <row r="6" spans="1:17" x14ac:dyDescent="0.2">
      <c r="A6" t="s">
        <v>22</v>
      </c>
      <c r="B6" t="s">
        <v>40</v>
      </c>
      <c r="C6" t="s">
        <v>41</v>
      </c>
      <c r="D6" t="s">
        <v>34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K6" t="s">
        <v>30</v>
      </c>
      <c r="L6" s="9">
        <f t="shared" ca="1" si="0"/>
        <v>46315.347693634256</v>
      </c>
      <c r="M6" s="9">
        <f t="shared" ca="1" si="1"/>
        <v>46680.347693634256</v>
      </c>
      <c r="N6" t="s">
        <v>31</v>
      </c>
      <c r="O6">
        <v>1</v>
      </c>
      <c r="P6">
        <v>1</v>
      </c>
      <c r="Q6" s="13">
        <v>2</v>
      </c>
    </row>
    <row r="10" spans="1:17" x14ac:dyDescent="0.2">
      <c r="A10" s="6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  <c r="K10" s="12" t="s">
        <v>18</v>
      </c>
      <c r="L10" s="12" t="s">
        <v>19</v>
      </c>
      <c r="M10" s="12" t="s">
        <v>20</v>
      </c>
      <c r="N10" s="12" t="s">
        <v>21</v>
      </c>
      <c r="O10" s="12" t="s">
        <v>88</v>
      </c>
      <c r="P10" s="12" t="s">
        <v>89</v>
      </c>
      <c r="Q10" t="s">
        <v>90</v>
      </c>
    </row>
    <row r="11" spans="1:17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t="s">
        <v>30</v>
      </c>
      <c r="L11" s="9">
        <f t="shared" ref="L11:L40" ca="1" si="2">NOW()</f>
        <v>46315.347693634256</v>
      </c>
      <c r="M11" s="9">
        <f t="shared" ref="M11:M40" ca="1" si="3">L11+365</f>
        <v>46680.347693634256</v>
      </c>
      <c r="N11" s="9" t="s">
        <v>31</v>
      </c>
      <c r="O11">
        <v>1</v>
      </c>
      <c r="P11">
        <v>1</v>
      </c>
      <c r="Q11" s="11">
        <v>2</v>
      </c>
    </row>
    <row r="12" spans="1:17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t="s">
        <v>30</v>
      </c>
      <c r="L12" s="9">
        <f t="shared" ca="1" si="2"/>
        <v>46315.347693634256</v>
      </c>
      <c r="M12" s="9">
        <f t="shared" ca="1" si="3"/>
        <v>46680.347693634256</v>
      </c>
      <c r="N12" s="9" t="s">
        <v>31</v>
      </c>
      <c r="O12">
        <v>1</v>
      </c>
      <c r="P12">
        <v>1</v>
      </c>
      <c r="Q12" s="11">
        <v>2</v>
      </c>
    </row>
    <row r="13" spans="1:17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t="s">
        <v>30</v>
      </c>
      <c r="L13" s="9">
        <f t="shared" ca="1" si="2"/>
        <v>46315.347693634256</v>
      </c>
      <c r="M13" s="9">
        <f t="shared" ca="1" si="3"/>
        <v>46680.347693634256</v>
      </c>
      <c r="N13" s="9" t="s">
        <v>31</v>
      </c>
      <c r="O13">
        <v>1</v>
      </c>
      <c r="P13">
        <v>1</v>
      </c>
      <c r="Q13" s="11">
        <v>2</v>
      </c>
    </row>
    <row r="14" spans="1:17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t="s">
        <v>30</v>
      </c>
      <c r="L14" s="9">
        <f t="shared" ca="1" si="2"/>
        <v>46315.347693634256</v>
      </c>
      <c r="M14" s="9">
        <f t="shared" ca="1" si="3"/>
        <v>46680.347693634256</v>
      </c>
      <c r="N14" s="9" t="s">
        <v>31</v>
      </c>
      <c r="O14">
        <v>1</v>
      </c>
      <c r="P14">
        <v>1</v>
      </c>
      <c r="Q14" s="11">
        <v>2</v>
      </c>
    </row>
    <row r="15" spans="1:17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t="s">
        <v>30</v>
      </c>
      <c r="L15" s="9">
        <f t="shared" ca="1" si="2"/>
        <v>46315.347693634256</v>
      </c>
      <c r="M15" s="9">
        <f t="shared" ca="1" si="3"/>
        <v>46680.347693634256</v>
      </c>
      <c r="N15" s="9" t="s">
        <v>31</v>
      </c>
      <c r="O15">
        <v>1</v>
      </c>
      <c r="P15">
        <v>1</v>
      </c>
      <c r="Q15" s="11">
        <v>2</v>
      </c>
    </row>
    <row r="16" spans="1:17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t="s">
        <v>30</v>
      </c>
      <c r="L16" s="9">
        <f t="shared" ca="1" si="2"/>
        <v>46315.347693634256</v>
      </c>
      <c r="M16" s="9">
        <f t="shared" ca="1" si="3"/>
        <v>46680.347693634256</v>
      </c>
      <c r="N16" s="9" t="s">
        <v>31</v>
      </c>
      <c r="O16">
        <v>1</v>
      </c>
      <c r="P16">
        <v>1</v>
      </c>
      <c r="Q16" s="11">
        <v>2</v>
      </c>
    </row>
    <row r="17" spans="1:17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t="s">
        <v>30</v>
      </c>
      <c r="L17" s="9">
        <f t="shared" ca="1" si="2"/>
        <v>46315.347693634256</v>
      </c>
      <c r="M17" s="9">
        <f t="shared" ca="1" si="3"/>
        <v>46680.347693634256</v>
      </c>
      <c r="N17" s="9" t="s">
        <v>31</v>
      </c>
      <c r="O17">
        <v>1</v>
      </c>
      <c r="P17">
        <v>1</v>
      </c>
      <c r="Q17" s="11">
        <v>2</v>
      </c>
    </row>
    <row r="18" spans="1:17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t="s">
        <v>30</v>
      </c>
      <c r="L18" s="9">
        <f t="shared" ca="1" si="2"/>
        <v>46315.347693634256</v>
      </c>
      <c r="M18" s="9">
        <f t="shared" ca="1" si="3"/>
        <v>46680.347693634256</v>
      </c>
      <c r="N18" s="9" t="s">
        <v>31</v>
      </c>
      <c r="O18">
        <v>1</v>
      </c>
      <c r="P18">
        <v>1</v>
      </c>
      <c r="Q18" s="11">
        <v>2</v>
      </c>
    </row>
    <row r="19" spans="1:17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t="s">
        <v>30</v>
      </c>
      <c r="L19" s="9">
        <f t="shared" ca="1" si="2"/>
        <v>46315.347693634256</v>
      </c>
      <c r="M19" s="9">
        <f t="shared" ca="1" si="3"/>
        <v>46680.347693634256</v>
      </c>
      <c r="N19" s="9" t="s">
        <v>31</v>
      </c>
      <c r="O19">
        <v>1</v>
      </c>
      <c r="P19">
        <v>1</v>
      </c>
      <c r="Q19" s="11">
        <v>2</v>
      </c>
    </row>
    <row r="20" spans="1:17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t="s">
        <v>30</v>
      </c>
      <c r="L20" s="9">
        <f t="shared" ca="1" si="2"/>
        <v>46315.347693634256</v>
      </c>
      <c r="M20" s="9">
        <f t="shared" ca="1" si="3"/>
        <v>46680.347693634256</v>
      </c>
      <c r="N20" s="9" t="s">
        <v>31</v>
      </c>
      <c r="O20">
        <v>1</v>
      </c>
      <c r="P20">
        <v>1</v>
      </c>
      <c r="Q20" s="11">
        <v>2</v>
      </c>
    </row>
    <row r="21" spans="1:17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t="s">
        <v>30</v>
      </c>
      <c r="L21" s="9">
        <f t="shared" ca="1" si="2"/>
        <v>46315.347693634256</v>
      </c>
      <c r="M21" s="9">
        <f t="shared" ca="1" si="3"/>
        <v>46680.347693634256</v>
      </c>
      <c r="N21" s="9" t="s">
        <v>31</v>
      </c>
      <c r="O21">
        <v>1</v>
      </c>
      <c r="P21">
        <v>1</v>
      </c>
      <c r="Q21" s="11">
        <v>2</v>
      </c>
    </row>
    <row r="22" spans="1:17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t="s">
        <v>30</v>
      </c>
      <c r="L22" s="9">
        <f t="shared" ca="1" si="2"/>
        <v>46315.347693634256</v>
      </c>
      <c r="M22" s="9">
        <f t="shared" ca="1" si="3"/>
        <v>46680.347693634256</v>
      </c>
      <c r="N22" s="9" t="s">
        <v>31</v>
      </c>
      <c r="O22">
        <v>1</v>
      </c>
      <c r="P22">
        <v>1</v>
      </c>
      <c r="Q22" s="11">
        <v>2</v>
      </c>
    </row>
    <row r="23" spans="1:17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t="s">
        <v>30</v>
      </c>
      <c r="L23" s="9">
        <f t="shared" ca="1" si="2"/>
        <v>46315.347693634256</v>
      </c>
      <c r="M23" s="9">
        <f t="shared" ca="1" si="3"/>
        <v>46680.347693634256</v>
      </c>
      <c r="N23" s="9" t="s">
        <v>31</v>
      </c>
      <c r="O23">
        <v>1</v>
      </c>
      <c r="P23">
        <v>1</v>
      </c>
      <c r="Q23" s="11">
        <v>2</v>
      </c>
    </row>
    <row r="24" spans="1:17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t="s">
        <v>30</v>
      </c>
      <c r="L24" s="9">
        <f t="shared" ca="1" si="2"/>
        <v>46315.347693634256</v>
      </c>
      <c r="M24" s="9">
        <f t="shared" ca="1" si="3"/>
        <v>46680.347693634256</v>
      </c>
      <c r="N24" s="9" t="s">
        <v>31</v>
      </c>
      <c r="O24">
        <v>1</v>
      </c>
      <c r="P24">
        <v>1</v>
      </c>
      <c r="Q24" s="11">
        <v>2</v>
      </c>
    </row>
    <row r="25" spans="1:17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t="s">
        <v>30</v>
      </c>
      <c r="L25" s="9">
        <f t="shared" ca="1" si="2"/>
        <v>46315.347693634256</v>
      </c>
      <c r="M25" s="9">
        <f t="shared" ca="1" si="3"/>
        <v>46680.347693634256</v>
      </c>
      <c r="N25" s="9" t="s">
        <v>31</v>
      </c>
      <c r="O25">
        <v>1</v>
      </c>
      <c r="P25">
        <v>1</v>
      </c>
      <c r="Q25" s="11">
        <v>2</v>
      </c>
    </row>
    <row r="26" spans="1:17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t="s">
        <v>30</v>
      </c>
      <c r="L26" s="9">
        <f t="shared" ca="1" si="2"/>
        <v>46315.347693634256</v>
      </c>
      <c r="M26" s="9">
        <f t="shared" ca="1" si="3"/>
        <v>46680.347693634256</v>
      </c>
      <c r="N26" s="9" t="s">
        <v>31</v>
      </c>
      <c r="O26">
        <v>1</v>
      </c>
      <c r="P26">
        <v>1</v>
      </c>
      <c r="Q26" s="11">
        <v>2</v>
      </c>
    </row>
    <row r="27" spans="1:17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t="s">
        <v>30</v>
      </c>
      <c r="L27" s="9">
        <f t="shared" ca="1" si="2"/>
        <v>46315.347693634256</v>
      </c>
      <c r="M27" s="9">
        <f t="shared" ca="1" si="3"/>
        <v>46680.347693634256</v>
      </c>
      <c r="N27" s="9" t="s">
        <v>31</v>
      </c>
      <c r="O27">
        <v>1</v>
      </c>
      <c r="P27">
        <v>1</v>
      </c>
      <c r="Q27" s="11">
        <v>2</v>
      </c>
    </row>
    <row r="28" spans="1:17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t="s">
        <v>30</v>
      </c>
      <c r="L28" s="9">
        <f t="shared" ca="1" si="2"/>
        <v>46315.347693634256</v>
      </c>
      <c r="M28" s="9">
        <f t="shared" ca="1" si="3"/>
        <v>46680.347693634256</v>
      </c>
      <c r="N28" s="9" t="s">
        <v>31</v>
      </c>
      <c r="O28">
        <v>1</v>
      </c>
      <c r="P28">
        <v>1</v>
      </c>
      <c r="Q28" s="11">
        <v>2</v>
      </c>
    </row>
    <row r="29" spans="1:17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t="s">
        <v>30</v>
      </c>
      <c r="L29" s="9">
        <f t="shared" ca="1" si="2"/>
        <v>46315.347693634256</v>
      </c>
      <c r="M29" s="9">
        <f t="shared" ca="1" si="3"/>
        <v>46680.347693634256</v>
      </c>
      <c r="N29" s="9" t="s">
        <v>31</v>
      </c>
      <c r="O29">
        <v>1</v>
      </c>
      <c r="P29">
        <v>1</v>
      </c>
      <c r="Q29" s="11">
        <v>2</v>
      </c>
    </row>
    <row r="30" spans="1:17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t="s">
        <v>30</v>
      </c>
      <c r="L30" s="9">
        <f t="shared" ca="1" si="2"/>
        <v>46315.347693634256</v>
      </c>
      <c r="M30" s="9">
        <f t="shared" ca="1" si="3"/>
        <v>46680.347693634256</v>
      </c>
      <c r="N30" s="9" t="s">
        <v>31</v>
      </c>
      <c r="O30">
        <v>1</v>
      </c>
      <c r="P30">
        <v>1</v>
      </c>
      <c r="Q30" s="11">
        <v>2</v>
      </c>
    </row>
    <row r="31" spans="1:17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t="s">
        <v>30</v>
      </c>
      <c r="L31" s="9">
        <f t="shared" ca="1" si="2"/>
        <v>46315.347693634256</v>
      </c>
      <c r="M31" s="9">
        <f t="shared" ca="1" si="3"/>
        <v>46680.347693634256</v>
      </c>
      <c r="N31" s="9" t="s">
        <v>31</v>
      </c>
      <c r="O31">
        <v>1</v>
      </c>
      <c r="P31">
        <v>1</v>
      </c>
      <c r="Q31" s="11">
        <v>2</v>
      </c>
    </row>
    <row r="32" spans="1:17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t="s">
        <v>30</v>
      </c>
      <c r="L32" s="9">
        <f t="shared" ca="1" si="2"/>
        <v>46315.347693634256</v>
      </c>
      <c r="M32" s="9">
        <f t="shared" ca="1" si="3"/>
        <v>46680.347693634256</v>
      </c>
      <c r="N32" s="9" t="s">
        <v>31</v>
      </c>
      <c r="O32">
        <v>1</v>
      </c>
      <c r="P32">
        <v>1</v>
      </c>
      <c r="Q32" s="11">
        <v>2</v>
      </c>
    </row>
    <row r="33" spans="1:17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t="s">
        <v>30</v>
      </c>
      <c r="L33" s="9">
        <f t="shared" ca="1" si="2"/>
        <v>46315.347693634256</v>
      </c>
      <c r="M33" s="9">
        <f t="shared" ca="1" si="3"/>
        <v>46680.347693634256</v>
      </c>
      <c r="N33" s="9" t="s">
        <v>31</v>
      </c>
      <c r="O33">
        <v>1</v>
      </c>
      <c r="P33">
        <v>1</v>
      </c>
      <c r="Q33" s="11">
        <v>2</v>
      </c>
    </row>
    <row r="34" spans="1:17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t="s">
        <v>30</v>
      </c>
      <c r="L34" s="9">
        <f t="shared" ca="1" si="2"/>
        <v>46315.347693634256</v>
      </c>
      <c r="M34" s="9">
        <f t="shared" ca="1" si="3"/>
        <v>46680.347693634256</v>
      </c>
      <c r="N34" s="9" t="s">
        <v>31</v>
      </c>
      <c r="O34">
        <v>1</v>
      </c>
      <c r="P34">
        <v>1</v>
      </c>
      <c r="Q34" s="11">
        <v>2</v>
      </c>
    </row>
    <row r="35" spans="1:17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t="s">
        <v>30</v>
      </c>
      <c r="L35" s="9">
        <f t="shared" ca="1" si="2"/>
        <v>46315.347693634256</v>
      </c>
      <c r="M35" s="9">
        <f t="shared" ca="1" si="3"/>
        <v>46680.347693634256</v>
      </c>
      <c r="N35" s="9" t="s">
        <v>31</v>
      </c>
      <c r="O35">
        <v>1</v>
      </c>
      <c r="P35">
        <v>1</v>
      </c>
      <c r="Q35" s="11">
        <v>2</v>
      </c>
    </row>
    <row r="36" spans="1:17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t="s">
        <v>30</v>
      </c>
      <c r="L36" s="9">
        <f t="shared" ca="1" si="2"/>
        <v>46315.347693634256</v>
      </c>
      <c r="M36" s="9">
        <f t="shared" ca="1" si="3"/>
        <v>46680.347693634256</v>
      </c>
      <c r="N36" s="9" t="s">
        <v>31</v>
      </c>
      <c r="O36">
        <v>1</v>
      </c>
      <c r="P36">
        <v>1</v>
      </c>
      <c r="Q36" s="11">
        <v>2</v>
      </c>
    </row>
    <row r="37" spans="1:17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t="s">
        <v>30</v>
      </c>
      <c r="L37" s="9">
        <f t="shared" ca="1" si="2"/>
        <v>46315.347693634256</v>
      </c>
      <c r="M37" s="9">
        <f t="shared" ca="1" si="3"/>
        <v>46680.347693634256</v>
      </c>
      <c r="N37" s="9" t="s">
        <v>31</v>
      </c>
      <c r="O37">
        <v>1</v>
      </c>
      <c r="P37">
        <v>1</v>
      </c>
      <c r="Q37" s="11">
        <v>2</v>
      </c>
    </row>
    <row r="38" spans="1:17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t="s">
        <v>30</v>
      </c>
      <c r="L38" s="9">
        <f t="shared" ca="1" si="2"/>
        <v>46315.347693634256</v>
      </c>
      <c r="M38" s="9">
        <f t="shared" ca="1" si="3"/>
        <v>46680.347693634256</v>
      </c>
      <c r="N38" s="9" t="s">
        <v>31</v>
      </c>
      <c r="O38">
        <v>1</v>
      </c>
      <c r="P38">
        <v>1</v>
      </c>
      <c r="Q38" s="11">
        <v>2</v>
      </c>
    </row>
    <row r="39" spans="1:17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t="s">
        <v>30</v>
      </c>
      <c r="L39" s="9">
        <f t="shared" ca="1" si="2"/>
        <v>46315.347693634256</v>
      </c>
      <c r="M39" s="9">
        <f t="shared" ca="1" si="3"/>
        <v>46680.347693634256</v>
      </c>
      <c r="N39" s="9" t="s">
        <v>31</v>
      </c>
      <c r="O39">
        <v>1</v>
      </c>
      <c r="P39">
        <v>1</v>
      </c>
      <c r="Q39" s="11">
        <v>2</v>
      </c>
    </row>
    <row r="40" spans="1:17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t="s">
        <v>30</v>
      </c>
      <c r="L40" s="9">
        <f t="shared" ca="1" si="2"/>
        <v>46315.347693634256</v>
      </c>
      <c r="M40" s="9">
        <f t="shared" ca="1" si="3"/>
        <v>46680.347693634256</v>
      </c>
      <c r="N40" s="9" t="s">
        <v>31</v>
      </c>
      <c r="O40">
        <v>1</v>
      </c>
      <c r="P40">
        <v>1</v>
      </c>
      <c r="Q40" s="11">
        <v>2</v>
      </c>
    </row>
    <row r="41" spans="1:17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t="s">
        <v>30</v>
      </c>
      <c r="L41" s="9">
        <f t="shared" ref="L41:L72" ca="1" si="4">NOW()</f>
        <v>46315.347693634256</v>
      </c>
      <c r="M41" s="9">
        <f t="shared" ref="M41:M72" ca="1" si="5">L41+365</f>
        <v>46680.347693634256</v>
      </c>
      <c r="N41" s="9" t="s">
        <v>31</v>
      </c>
      <c r="O41">
        <v>1</v>
      </c>
      <c r="P41">
        <v>1</v>
      </c>
      <c r="Q41" s="11">
        <v>2</v>
      </c>
    </row>
    <row r="42" spans="1:17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t="s">
        <v>30</v>
      </c>
      <c r="L42" s="9">
        <f t="shared" ca="1" si="4"/>
        <v>46315.347693634256</v>
      </c>
      <c r="M42" s="9">
        <f t="shared" ca="1" si="5"/>
        <v>46680.347693634256</v>
      </c>
      <c r="N42" s="9" t="s">
        <v>31</v>
      </c>
      <c r="O42">
        <v>1</v>
      </c>
      <c r="P42">
        <v>1</v>
      </c>
      <c r="Q42" s="11">
        <v>2</v>
      </c>
    </row>
    <row r="43" spans="1:17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t="s">
        <v>30</v>
      </c>
      <c r="L43" s="9">
        <f t="shared" ca="1" si="4"/>
        <v>46315.347693634256</v>
      </c>
      <c r="M43" s="9">
        <f t="shared" ca="1" si="5"/>
        <v>46680.347693634256</v>
      </c>
      <c r="N43" s="9" t="s">
        <v>31</v>
      </c>
      <c r="O43">
        <v>1</v>
      </c>
      <c r="P43">
        <v>1</v>
      </c>
      <c r="Q43" s="11">
        <v>2</v>
      </c>
    </row>
    <row r="44" spans="1:17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t="s">
        <v>30</v>
      </c>
      <c r="L44" s="9">
        <f t="shared" ca="1" si="4"/>
        <v>46315.347693634256</v>
      </c>
      <c r="M44" s="9">
        <f t="shared" ca="1" si="5"/>
        <v>46680.347693634256</v>
      </c>
      <c r="N44" s="9" t="s">
        <v>31</v>
      </c>
      <c r="O44">
        <v>1</v>
      </c>
      <c r="P44">
        <v>1</v>
      </c>
      <c r="Q44" s="11">
        <v>2</v>
      </c>
    </row>
    <row r="45" spans="1:17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t="s">
        <v>30</v>
      </c>
      <c r="L45" s="9">
        <f t="shared" ca="1" si="4"/>
        <v>46315.347693634256</v>
      </c>
      <c r="M45" s="9">
        <f t="shared" ca="1" si="5"/>
        <v>46680.347693634256</v>
      </c>
      <c r="N45" s="9" t="s">
        <v>31</v>
      </c>
      <c r="O45">
        <v>1</v>
      </c>
      <c r="P45">
        <v>1</v>
      </c>
      <c r="Q45" s="11">
        <v>2</v>
      </c>
    </row>
    <row r="46" spans="1:17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t="s">
        <v>30</v>
      </c>
      <c r="L46" s="9">
        <f t="shared" ca="1" si="4"/>
        <v>46315.347693634256</v>
      </c>
      <c r="M46" s="9">
        <f t="shared" ca="1" si="5"/>
        <v>46680.347693634256</v>
      </c>
      <c r="N46" s="9" t="s">
        <v>31</v>
      </c>
      <c r="O46">
        <v>1</v>
      </c>
      <c r="P46">
        <v>1</v>
      </c>
      <c r="Q46" s="11">
        <v>2</v>
      </c>
    </row>
    <row r="47" spans="1:17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t="s">
        <v>30</v>
      </c>
      <c r="L47" s="9">
        <f t="shared" ca="1" si="4"/>
        <v>46315.347693634256</v>
      </c>
      <c r="M47" s="9">
        <f t="shared" ca="1" si="5"/>
        <v>46680.347693634256</v>
      </c>
      <c r="N47" s="9" t="s">
        <v>31</v>
      </c>
      <c r="O47">
        <v>1</v>
      </c>
      <c r="P47">
        <v>1</v>
      </c>
      <c r="Q47" s="11">
        <v>2</v>
      </c>
    </row>
    <row r="48" spans="1:17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t="s">
        <v>30</v>
      </c>
      <c r="L48" s="9">
        <f t="shared" ca="1" si="4"/>
        <v>46315.347693634256</v>
      </c>
      <c r="M48" s="9">
        <f t="shared" ca="1" si="5"/>
        <v>46680.347693634256</v>
      </c>
      <c r="N48" s="9" t="s">
        <v>31</v>
      </c>
      <c r="O48">
        <v>1</v>
      </c>
      <c r="P48">
        <v>1</v>
      </c>
      <c r="Q48" s="11">
        <v>2</v>
      </c>
    </row>
    <row r="49" spans="1:17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t="s">
        <v>30</v>
      </c>
      <c r="L49" s="9">
        <f t="shared" ca="1" si="4"/>
        <v>46315.347693634256</v>
      </c>
      <c r="M49" s="9">
        <f t="shared" ca="1" si="5"/>
        <v>46680.347693634256</v>
      </c>
      <c r="N49" s="9" t="s">
        <v>31</v>
      </c>
      <c r="O49">
        <v>1</v>
      </c>
      <c r="P49">
        <v>1</v>
      </c>
      <c r="Q49" s="11">
        <v>2</v>
      </c>
    </row>
    <row r="50" spans="1:17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t="s">
        <v>30</v>
      </c>
      <c r="L50" s="9">
        <f t="shared" ca="1" si="4"/>
        <v>46315.347693634256</v>
      </c>
      <c r="M50" s="9">
        <f t="shared" ca="1" si="5"/>
        <v>46680.347693634256</v>
      </c>
      <c r="N50" s="9" t="s">
        <v>31</v>
      </c>
      <c r="O50">
        <v>1</v>
      </c>
      <c r="P50">
        <v>1</v>
      </c>
      <c r="Q50" s="11">
        <v>2</v>
      </c>
    </row>
    <row r="51" spans="1:17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t="s">
        <v>30</v>
      </c>
      <c r="L51" s="9">
        <f t="shared" ca="1" si="4"/>
        <v>46315.347693634256</v>
      </c>
      <c r="M51" s="9">
        <f t="shared" ca="1" si="5"/>
        <v>46680.347693634256</v>
      </c>
      <c r="N51" s="9" t="s">
        <v>31</v>
      </c>
      <c r="O51">
        <v>1</v>
      </c>
      <c r="P51">
        <v>1</v>
      </c>
      <c r="Q51" s="11">
        <v>2</v>
      </c>
    </row>
    <row r="52" spans="1:17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t="s">
        <v>30</v>
      </c>
      <c r="L52" s="9">
        <f t="shared" ca="1" si="4"/>
        <v>46315.347693634256</v>
      </c>
      <c r="M52" s="9">
        <f t="shared" ca="1" si="5"/>
        <v>46680.347693634256</v>
      </c>
      <c r="N52" s="9" t="s">
        <v>31</v>
      </c>
      <c r="O52">
        <v>1</v>
      </c>
      <c r="P52">
        <v>1</v>
      </c>
      <c r="Q52" s="11">
        <v>2</v>
      </c>
    </row>
    <row r="53" spans="1:17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t="s">
        <v>30</v>
      </c>
      <c r="L53" s="9">
        <f t="shared" ca="1" si="4"/>
        <v>46315.347693634256</v>
      </c>
      <c r="M53" s="9">
        <f t="shared" ca="1" si="5"/>
        <v>46680.347693634256</v>
      </c>
      <c r="N53" s="9" t="s">
        <v>31</v>
      </c>
      <c r="O53">
        <v>1</v>
      </c>
      <c r="P53">
        <v>1</v>
      </c>
      <c r="Q53" s="11">
        <v>2</v>
      </c>
    </row>
    <row r="54" spans="1:17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t="s">
        <v>30</v>
      </c>
      <c r="L54" s="9">
        <f t="shared" ca="1" si="4"/>
        <v>46315.347693634256</v>
      </c>
      <c r="M54" s="9">
        <f t="shared" ca="1" si="5"/>
        <v>46680.347693634256</v>
      </c>
      <c r="N54" s="9" t="s">
        <v>31</v>
      </c>
      <c r="O54">
        <v>1</v>
      </c>
      <c r="P54">
        <v>1</v>
      </c>
      <c r="Q54" s="11">
        <v>2</v>
      </c>
    </row>
    <row r="55" spans="1:17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t="s">
        <v>30</v>
      </c>
      <c r="L55" s="9">
        <f t="shared" ca="1" si="4"/>
        <v>46315.347693634256</v>
      </c>
      <c r="M55" s="9">
        <f t="shared" ca="1" si="5"/>
        <v>46680.347693634256</v>
      </c>
      <c r="N55" s="9" t="s">
        <v>31</v>
      </c>
      <c r="O55">
        <v>1</v>
      </c>
      <c r="P55">
        <v>1</v>
      </c>
      <c r="Q55" s="11">
        <v>2</v>
      </c>
    </row>
    <row r="56" spans="1:17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t="s">
        <v>30</v>
      </c>
      <c r="L56" s="9">
        <f t="shared" ca="1" si="4"/>
        <v>46315.347693634256</v>
      </c>
      <c r="M56" s="9">
        <f t="shared" ca="1" si="5"/>
        <v>46680.347693634256</v>
      </c>
      <c r="N56" s="9" t="s">
        <v>31</v>
      </c>
      <c r="O56">
        <v>1</v>
      </c>
      <c r="P56">
        <v>1</v>
      </c>
      <c r="Q56" s="11">
        <v>2</v>
      </c>
    </row>
    <row r="57" spans="1:17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t="s">
        <v>30</v>
      </c>
      <c r="L57" s="9">
        <f t="shared" ca="1" si="4"/>
        <v>46315.347693634256</v>
      </c>
      <c r="M57" s="9">
        <f t="shared" ca="1" si="5"/>
        <v>46680.347693634256</v>
      </c>
      <c r="N57" s="9" t="s">
        <v>31</v>
      </c>
      <c r="O57">
        <v>1</v>
      </c>
      <c r="P57">
        <v>1</v>
      </c>
      <c r="Q57" s="11">
        <v>2</v>
      </c>
    </row>
    <row r="58" spans="1:17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t="s">
        <v>30</v>
      </c>
      <c r="L58" s="9">
        <f t="shared" ca="1" si="4"/>
        <v>46315.347693634256</v>
      </c>
      <c r="M58" s="9">
        <f t="shared" ca="1" si="5"/>
        <v>46680.347693634256</v>
      </c>
      <c r="N58" s="9" t="s">
        <v>31</v>
      </c>
      <c r="O58">
        <v>1</v>
      </c>
      <c r="P58">
        <v>1</v>
      </c>
      <c r="Q58" s="11">
        <v>2</v>
      </c>
    </row>
    <row r="59" spans="1:17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t="s">
        <v>30</v>
      </c>
      <c r="L59" s="9">
        <f t="shared" ca="1" si="4"/>
        <v>46315.347693634256</v>
      </c>
      <c r="M59" s="9">
        <f t="shared" ca="1" si="5"/>
        <v>46680.347693634256</v>
      </c>
      <c r="N59" s="9" t="s">
        <v>31</v>
      </c>
      <c r="O59">
        <v>1</v>
      </c>
      <c r="P59">
        <v>1</v>
      </c>
      <c r="Q59" s="11">
        <v>2</v>
      </c>
    </row>
    <row r="60" spans="1:17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t="s">
        <v>30</v>
      </c>
      <c r="L60" s="9">
        <f t="shared" ca="1" si="4"/>
        <v>46315.347693634256</v>
      </c>
      <c r="M60" s="9">
        <f t="shared" ca="1" si="5"/>
        <v>46680.347693634256</v>
      </c>
      <c r="N60" s="9" t="s">
        <v>31</v>
      </c>
      <c r="O60">
        <v>1</v>
      </c>
      <c r="P60">
        <v>1</v>
      </c>
      <c r="Q60" s="11">
        <v>2</v>
      </c>
    </row>
    <row r="61" spans="1:17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t="s">
        <v>30</v>
      </c>
      <c r="L61" s="9">
        <f t="shared" ca="1" si="4"/>
        <v>46315.347693634256</v>
      </c>
      <c r="M61" s="9">
        <f t="shared" ca="1" si="5"/>
        <v>46680.347693634256</v>
      </c>
      <c r="N61" s="9" t="s">
        <v>31</v>
      </c>
      <c r="O61">
        <v>1</v>
      </c>
      <c r="P61">
        <v>1</v>
      </c>
      <c r="Q61" s="11">
        <v>2</v>
      </c>
    </row>
    <row r="62" spans="1:17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t="s">
        <v>30</v>
      </c>
      <c r="L62" s="9">
        <f t="shared" ca="1" si="4"/>
        <v>46315.347693634256</v>
      </c>
      <c r="M62" s="9">
        <f t="shared" ca="1" si="5"/>
        <v>46680.347693634256</v>
      </c>
      <c r="N62" s="9" t="s">
        <v>31</v>
      </c>
      <c r="O62">
        <v>1</v>
      </c>
      <c r="P62">
        <v>1</v>
      </c>
      <c r="Q62" s="11">
        <v>2</v>
      </c>
    </row>
    <row r="63" spans="1:17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t="s">
        <v>30</v>
      </c>
      <c r="L63" s="9">
        <f t="shared" ca="1" si="4"/>
        <v>46315.347693634256</v>
      </c>
      <c r="M63" s="9">
        <f t="shared" ca="1" si="5"/>
        <v>46680.347693634256</v>
      </c>
      <c r="N63" s="9" t="s">
        <v>31</v>
      </c>
      <c r="O63">
        <v>1</v>
      </c>
      <c r="P63">
        <v>1</v>
      </c>
      <c r="Q63" s="11">
        <v>2</v>
      </c>
    </row>
    <row r="64" spans="1:17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t="s">
        <v>30</v>
      </c>
      <c r="L64" s="9">
        <f t="shared" ca="1" si="4"/>
        <v>46315.347693634256</v>
      </c>
      <c r="M64" s="9">
        <f t="shared" ca="1" si="5"/>
        <v>46680.347693634256</v>
      </c>
      <c r="N64" s="9" t="s">
        <v>31</v>
      </c>
      <c r="O64">
        <v>1</v>
      </c>
      <c r="P64">
        <v>1</v>
      </c>
      <c r="Q64" s="11">
        <v>2</v>
      </c>
    </row>
    <row r="65" spans="1:17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t="s">
        <v>30</v>
      </c>
      <c r="L65" s="9">
        <f t="shared" ca="1" si="4"/>
        <v>46315.347693634256</v>
      </c>
      <c r="M65" s="9">
        <f t="shared" ca="1" si="5"/>
        <v>46680.347693634256</v>
      </c>
      <c r="N65" s="9" t="s">
        <v>31</v>
      </c>
      <c r="O65">
        <v>1</v>
      </c>
      <c r="P65">
        <v>1</v>
      </c>
      <c r="Q65" s="11">
        <v>2</v>
      </c>
    </row>
    <row r="66" spans="1:17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t="s">
        <v>30</v>
      </c>
      <c r="L66" s="9">
        <f t="shared" ca="1" si="4"/>
        <v>46315.347693634256</v>
      </c>
      <c r="M66" s="9">
        <f t="shared" ca="1" si="5"/>
        <v>46680.347693634256</v>
      </c>
      <c r="N66" s="9" t="s">
        <v>31</v>
      </c>
      <c r="O66">
        <v>1</v>
      </c>
      <c r="P66">
        <v>1</v>
      </c>
      <c r="Q66" s="11">
        <v>2</v>
      </c>
    </row>
    <row r="67" spans="1:17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t="s">
        <v>30</v>
      </c>
      <c r="L67" s="9">
        <f t="shared" ca="1" si="4"/>
        <v>46315.347693634256</v>
      </c>
      <c r="M67" s="9">
        <f t="shared" ca="1" si="5"/>
        <v>46680.347693634256</v>
      </c>
      <c r="N67" s="9" t="s">
        <v>31</v>
      </c>
      <c r="O67">
        <v>1</v>
      </c>
      <c r="P67">
        <v>1</v>
      </c>
      <c r="Q67" s="11">
        <v>2</v>
      </c>
    </row>
    <row r="68" spans="1:17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t="s">
        <v>30</v>
      </c>
      <c r="L68" s="9">
        <f t="shared" ca="1" si="4"/>
        <v>46315.347693634256</v>
      </c>
      <c r="M68" s="9">
        <f t="shared" ca="1" si="5"/>
        <v>46680.347693634256</v>
      </c>
      <c r="N68" s="9" t="s">
        <v>31</v>
      </c>
      <c r="O68">
        <v>1</v>
      </c>
      <c r="P68">
        <v>1</v>
      </c>
      <c r="Q68" s="11">
        <v>2</v>
      </c>
    </row>
    <row r="69" spans="1:17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t="s">
        <v>30</v>
      </c>
      <c r="L69" s="9">
        <f t="shared" ca="1" si="4"/>
        <v>46315.347693634256</v>
      </c>
      <c r="M69" s="9">
        <f t="shared" ca="1" si="5"/>
        <v>46680.347693634256</v>
      </c>
      <c r="N69" s="9" t="s">
        <v>31</v>
      </c>
      <c r="O69">
        <v>1</v>
      </c>
      <c r="P69">
        <v>1</v>
      </c>
      <c r="Q69" s="11">
        <v>2</v>
      </c>
    </row>
    <row r="70" spans="1:17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t="s">
        <v>30</v>
      </c>
      <c r="L70" s="9">
        <f t="shared" ca="1" si="4"/>
        <v>46315.347693634256</v>
      </c>
      <c r="M70" s="9">
        <f t="shared" ca="1" si="5"/>
        <v>46680.347693634256</v>
      </c>
      <c r="N70" s="9" t="s">
        <v>31</v>
      </c>
      <c r="O70">
        <v>1</v>
      </c>
      <c r="P70">
        <v>1</v>
      </c>
      <c r="Q70" s="11">
        <v>2</v>
      </c>
    </row>
    <row r="71" spans="1:17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t="s">
        <v>30</v>
      </c>
      <c r="L71" s="9">
        <f t="shared" ca="1" si="4"/>
        <v>46315.347693634256</v>
      </c>
      <c r="M71" s="9">
        <f t="shared" ca="1" si="5"/>
        <v>46680.347693634256</v>
      </c>
      <c r="N71" s="9" t="s">
        <v>31</v>
      </c>
      <c r="O71">
        <v>1</v>
      </c>
      <c r="P71">
        <v>1</v>
      </c>
      <c r="Q71" s="11">
        <v>2</v>
      </c>
    </row>
    <row r="72" spans="1:17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t="s">
        <v>30</v>
      </c>
      <c r="L72" s="9">
        <f t="shared" ca="1" si="4"/>
        <v>46315.347693634256</v>
      </c>
      <c r="M72" s="9">
        <f t="shared" ca="1" si="5"/>
        <v>46680.347693634256</v>
      </c>
      <c r="N72" s="9" t="s">
        <v>31</v>
      </c>
      <c r="O72">
        <v>1</v>
      </c>
      <c r="P72">
        <v>1</v>
      </c>
      <c r="Q72" s="11">
        <v>2</v>
      </c>
    </row>
    <row r="73" spans="1:17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t="s">
        <v>30</v>
      </c>
      <c r="L73" s="9">
        <f t="shared" ref="L73:L95" ca="1" si="6">NOW()</f>
        <v>46315.347693634256</v>
      </c>
      <c r="M73" s="9">
        <f t="shared" ref="M73:M95" ca="1" si="7">L73+365</f>
        <v>46680.347693634256</v>
      </c>
      <c r="N73" s="9" t="s">
        <v>31</v>
      </c>
      <c r="O73">
        <v>1</v>
      </c>
      <c r="P73">
        <v>1</v>
      </c>
      <c r="Q73" s="11">
        <v>2</v>
      </c>
    </row>
    <row r="74" spans="1:17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t="s">
        <v>30</v>
      </c>
      <c r="L74" s="9">
        <f t="shared" ca="1" si="6"/>
        <v>46315.347693634256</v>
      </c>
      <c r="M74" s="9">
        <f t="shared" ca="1" si="7"/>
        <v>46680.347693634256</v>
      </c>
      <c r="N74" s="9" t="s">
        <v>31</v>
      </c>
      <c r="O74">
        <v>1</v>
      </c>
      <c r="P74">
        <v>1</v>
      </c>
      <c r="Q74" s="11">
        <v>2</v>
      </c>
    </row>
    <row r="75" spans="1:17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t="s">
        <v>30</v>
      </c>
      <c r="L75" s="9">
        <f t="shared" ca="1" si="6"/>
        <v>46315.347693634256</v>
      </c>
      <c r="M75" s="9">
        <f t="shared" ca="1" si="7"/>
        <v>46680.347693634256</v>
      </c>
      <c r="N75" s="9" t="s">
        <v>31</v>
      </c>
      <c r="O75">
        <v>1</v>
      </c>
      <c r="P75">
        <v>1</v>
      </c>
      <c r="Q75" s="11">
        <v>2</v>
      </c>
    </row>
    <row r="76" spans="1:17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t="s">
        <v>30</v>
      </c>
      <c r="L76" s="9">
        <f t="shared" ca="1" si="6"/>
        <v>46315.347693634256</v>
      </c>
      <c r="M76" s="9">
        <f t="shared" ca="1" si="7"/>
        <v>46680.347693634256</v>
      </c>
      <c r="N76" s="9" t="s">
        <v>31</v>
      </c>
      <c r="O76">
        <v>1</v>
      </c>
      <c r="P76">
        <v>1</v>
      </c>
      <c r="Q76" s="11">
        <v>2</v>
      </c>
    </row>
    <row r="77" spans="1:17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t="s">
        <v>30</v>
      </c>
      <c r="L77" s="9">
        <f t="shared" ca="1" si="6"/>
        <v>46315.347693634256</v>
      </c>
      <c r="M77" s="9">
        <f t="shared" ca="1" si="7"/>
        <v>46680.347693634256</v>
      </c>
      <c r="N77" s="9" t="s">
        <v>31</v>
      </c>
      <c r="O77">
        <v>1</v>
      </c>
      <c r="P77">
        <v>1</v>
      </c>
      <c r="Q77" s="11">
        <v>2</v>
      </c>
    </row>
    <row r="78" spans="1:17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t="s">
        <v>30</v>
      </c>
      <c r="L78" s="9">
        <f t="shared" ca="1" si="6"/>
        <v>46315.347693634256</v>
      </c>
      <c r="M78" s="9">
        <f t="shared" ca="1" si="7"/>
        <v>46680.347693634256</v>
      </c>
      <c r="N78" s="9" t="s">
        <v>31</v>
      </c>
      <c r="O78">
        <v>1</v>
      </c>
      <c r="P78">
        <v>1</v>
      </c>
      <c r="Q78" s="11">
        <v>2</v>
      </c>
    </row>
    <row r="79" spans="1:17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t="s">
        <v>30</v>
      </c>
      <c r="L79" s="9">
        <f t="shared" ca="1" si="6"/>
        <v>46315.347693634256</v>
      </c>
      <c r="M79" s="9">
        <f t="shared" ca="1" si="7"/>
        <v>46680.347693634256</v>
      </c>
      <c r="N79" s="9" t="s">
        <v>31</v>
      </c>
      <c r="O79">
        <v>1</v>
      </c>
      <c r="P79">
        <v>1</v>
      </c>
      <c r="Q79" s="11">
        <v>2</v>
      </c>
    </row>
    <row r="80" spans="1:17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t="s">
        <v>30</v>
      </c>
      <c r="L80" s="9">
        <f t="shared" ca="1" si="6"/>
        <v>46315.347693634256</v>
      </c>
      <c r="M80" s="9">
        <f t="shared" ca="1" si="7"/>
        <v>46680.347693634256</v>
      </c>
      <c r="N80" s="9" t="s">
        <v>31</v>
      </c>
      <c r="O80">
        <v>1</v>
      </c>
      <c r="P80">
        <v>1</v>
      </c>
      <c r="Q80" s="11">
        <v>2</v>
      </c>
    </row>
    <row r="81" spans="1:17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t="s">
        <v>30</v>
      </c>
      <c r="L81" s="9">
        <f t="shared" ca="1" si="6"/>
        <v>46315.347693634256</v>
      </c>
      <c r="M81" s="9">
        <f t="shared" ca="1" si="7"/>
        <v>46680.347693634256</v>
      </c>
      <c r="N81" s="9" t="s">
        <v>31</v>
      </c>
      <c r="O81">
        <v>1</v>
      </c>
      <c r="P81">
        <v>1</v>
      </c>
      <c r="Q81" s="11">
        <v>2</v>
      </c>
    </row>
    <row r="82" spans="1:17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t="s">
        <v>30</v>
      </c>
      <c r="L82" s="9">
        <f t="shared" ca="1" si="6"/>
        <v>46315.347693634256</v>
      </c>
      <c r="M82" s="9">
        <f t="shared" ca="1" si="7"/>
        <v>46680.347693634256</v>
      </c>
      <c r="N82" s="9" t="s">
        <v>31</v>
      </c>
      <c r="O82">
        <v>1</v>
      </c>
      <c r="P82">
        <v>1</v>
      </c>
      <c r="Q82" s="11">
        <v>2</v>
      </c>
    </row>
    <row r="83" spans="1:17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t="s">
        <v>30</v>
      </c>
      <c r="L83" s="9">
        <f t="shared" ca="1" si="6"/>
        <v>46315.347693634256</v>
      </c>
      <c r="M83" s="9">
        <f t="shared" ca="1" si="7"/>
        <v>46680.347693634256</v>
      </c>
      <c r="N83" s="9" t="s">
        <v>31</v>
      </c>
      <c r="O83">
        <v>1</v>
      </c>
      <c r="P83">
        <v>1</v>
      </c>
      <c r="Q83" s="11">
        <v>2</v>
      </c>
    </row>
    <row r="84" spans="1:17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t="s">
        <v>30</v>
      </c>
      <c r="L84" s="9">
        <f t="shared" ca="1" si="6"/>
        <v>46315.347693634256</v>
      </c>
      <c r="M84" s="9">
        <f t="shared" ca="1" si="7"/>
        <v>46680.347693634256</v>
      </c>
      <c r="N84" s="9" t="s">
        <v>31</v>
      </c>
      <c r="O84">
        <v>1</v>
      </c>
      <c r="P84">
        <v>1</v>
      </c>
      <c r="Q84" s="11">
        <v>2</v>
      </c>
    </row>
    <row r="85" spans="1:17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t="s">
        <v>30</v>
      </c>
      <c r="L85" s="9">
        <f t="shared" ca="1" si="6"/>
        <v>46315.347693634256</v>
      </c>
      <c r="M85" s="9">
        <f t="shared" ca="1" si="7"/>
        <v>46680.347693634256</v>
      </c>
      <c r="N85" s="9" t="s">
        <v>31</v>
      </c>
      <c r="O85">
        <v>1</v>
      </c>
      <c r="P85">
        <v>1</v>
      </c>
      <c r="Q85" s="11">
        <v>2</v>
      </c>
    </row>
    <row r="86" spans="1:17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t="s">
        <v>30</v>
      </c>
      <c r="L86" s="9">
        <f t="shared" ca="1" si="6"/>
        <v>46315.347693634256</v>
      </c>
      <c r="M86" s="9">
        <f t="shared" ca="1" si="7"/>
        <v>46680.347693634256</v>
      </c>
      <c r="N86" s="9" t="s">
        <v>31</v>
      </c>
      <c r="O86">
        <v>1</v>
      </c>
      <c r="P86">
        <v>1</v>
      </c>
      <c r="Q86" s="11">
        <v>2</v>
      </c>
    </row>
    <row r="87" spans="1:17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t="s">
        <v>30</v>
      </c>
      <c r="L87" s="9">
        <f t="shared" ca="1" si="6"/>
        <v>46315.347693634256</v>
      </c>
      <c r="M87" s="9">
        <f t="shared" ca="1" si="7"/>
        <v>46680.347693634256</v>
      </c>
      <c r="N87" s="9" t="s">
        <v>31</v>
      </c>
      <c r="O87">
        <v>1</v>
      </c>
      <c r="P87">
        <v>1</v>
      </c>
      <c r="Q87" s="11">
        <v>2</v>
      </c>
    </row>
    <row r="88" spans="1:17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t="s">
        <v>30</v>
      </c>
      <c r="L88" s="9">
        <f t="shared" ca="1" si="6"/>
        <v>46315.347693634256</v>
      </c>
      <c r="M88" s="9">
        <f t="shared" ca="1" si="7"/>
        <v>46680.347693634256</v>
      </c>
      <c r="N88" s="9" t="s">
        <v>31</v>
      </c>
      <c r="O88">
        <v>1</v>
      </c>
      <c r="P88">
        <v>1</v>
      </c>
      <c r="Q88" s="11">
        <v>2</v>
      </c>
    </row>
    <row r="89" spans="1:17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t="s">
        <v>30</v>
      </c>
      <c r="L89" s="9">
        <f t="shared" ca="1" si="6"/>
        <v>46315.347693634256</v>
      </c>
      <c r="M89" s="9">
        <f t="shared" ca="1" si="7"/>
        <v>46680.347693634256</v>
      </c>
      <c r="N89" s="9" t="s">
        <v>31</v>
      </c>
      <c r="O89">
        <v>1</v>
      </c>
      <c r="P89">
        <v>1</v>
      </c>
      <c r="Q89" s="11">
        <v>2</v>
      </c>
    </row>
    <row r="90" spans="1:17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t="s">
        <v>30</v>
      </c>
      <c r="L90" s="9">
        <f t="shared" ca="1" si="6"/>
        <v>46315.347693634256</v>
      </c>
      <c r="M90" s="9">
        <f t="shared" ca="1" si="7"/>
        <v>46680.347693634256</v>
      </c>
      <c r="N90" s="9" t="s">
        <v>31</v>
      </c>
      <c r="O90">
        <v>1</v>
      </c>
      <c r="P90">
        <v>1</v>
      </c>
      <c r="Q90" s="11">
        <v>2</v>
      </c>
    </row>
    <row r="91" spans="1:17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t="s">
        <v>30</v>
      </c>
      <c r="L91" s="9">
        <f t="shared" ca="1" si="6"/>
        <v>46315.347693634256</v>
      </c>
      <c r="M91" s="9">
        <f t="shared" ca="1" si="7"/>
        <v>46680.347693634256</v>
      </c>
      <c r="N91" s="9" t="s">
        <v>31</v>
      </c>
      <c r="O91">
        <v>1</v>
      </c>
      <c r="P91">
        <v>1</v>
      </c>
      <c r="Q91" s="11">
        <v>2</v>
      </c>
    </row>
    <row r="92" spans="1:17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t="s">
        <v>30</v>
      </c>
      <c r="L92" s="9">
        <f t="shared" ca="1" si="6"/>
        <v>46315.347693634256</v>
      </c>
      <c r="M92" s="9">
        <f t="shared" ca="1" si="7"/>
        <v>46680.347693634256</v>
      </c>
      <c r="N92" s="9" t="s">
        <v>31</v>
      </c>
      <c r="O92">
        <v>1</v>
      </c>
      <c r="P92">
        <v>1</v>
      </c>
      <c r="Q92" s="11">
        <v>2</v>
      </c>
    </row>
    <row r="93" spans="1:17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t="s">
        <v>30</v>
      </c>
      <c r="L93" s="9">
        <f t="shared" ca="1" si="6"/>
        <v>46315.347693634256</v>
      </c>
      <c r="M93" s="9">
        <f t="shared" ca="1" si="7"/>
        <v>46680.347693634256</v>
      </c>
      <c r="N93" s="9" t="s">
        <v>31</v>
      </c>
      <c r="O93">
        <v>1</v>
      </c>
      <c r="P93">
        <v>1</v>
      </c>
      <c r="Q93" s="11">
        <v>2</v>
      </c>
    </row>
    <row r="94" spans="1:17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t="s">
        <v>30</v>
      </c>
      <c r="L94" s="9">
        <f t="shared" ca="1" si="6"/>
        <v>46315.347693634256</v>
      </c>
      <c r="M94" s="9">
        <f t="shared" ca="1" si="7"/>
        <v>46680.347693634256</v>
      </c>
      <c r="N94" s="9" t="s">
        <v>31</v>
      </c>
      <c r="O94">
        <v>1</v>
      </c>
      <c r="P94">
        <v>1</v>
      </c>
      <c r="Q94" s="11">
        <v>2</v>
      </c>
    </row>
    <row r="95" spans="1:17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t="s">
        <v>30</v>
      </c>
      <c r="L95" s="9">
        <f t="shared" ca="1" si="6"/>
        <v>46315.347693634256</v>
      </c>
      <c r="M95" s="9">
        <f t="shared" ca="1" si="7"/>
        <v>46680.347693634256</v>
      </c>
      <c r="N95" s="9" t="s">
        <v>31</v>
      </c>
      <c r="O95">
        <v>1</v>
      </c>
      <c r="P95">
        <v>1</v>
      </c>
      <c r="Q95" s="11">
        <v>2</v>
      </c>
    </row>
    <row r="96" spans="1:17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t="s">
        <v>30</v>
      </c>
      <c r="L96" s="9">
        <f t="shared" ref="L96:L140" ca="1" si="8">NOW()</f>
        <v>46315.347693634256</v>
      </c>
      <c r="M96" s="9">
        <f t="shared" ref="M96:M140" ca="1" si="9">L96+365</f>
        <v>46680.347693634256</v>
      </c>
      <c r="N96" s="9" t="s">
        <v>31</v>
      </c>
      <c r="O96">
        <v>1</v>
      </c>
      <c r="P96">
        <v>1</v>
      </c>
      <c r="Q96" s="11">
        <v>2</v>
      </c>
    </row>
    <row r="97" spans="1:17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t="s">
        <v>30</v>
      </c>
      <c r="L97" s="9">
        <f t="shared" ca="1" si="8"/>
        <v>46315.347693634256</v>
      </c>
      <c r="M97" s="9">
        <f t="shared" ca="1" si="9"/>
        <v>46680.347693634256</v>
      </c>
      <c r="N97" s="9" t="s">
        <v>31</v>
      </c>
      <c r="O97">
        <v>1</v>
      </c>
      <c r="P97">
        <v>1</v>
      </c>
      <c r="Q97" s="11">
        <v>2</v>
      </c>
    </row>
    <row r="98" spans="1:17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t="s">
        <v>30</v>
      </c>
      <c r="L98" s="9">
        <f t="shared" ca="1" si="8"/>
        <v>46315.347693634256</v>
      </c>
      <c r="M98" s="9">
        <f t="shared" ca="1" si="9"/>
        <v>46680.347693634256</v>
      </c>
      <c r="N98" s="9" t="s">
        <v>31</v>
      </c>
      <c r="O98">
        <v>1</v>
      </c>
      <c r="P98">
        <v>1</v>
      </c>
      <c r="Q98" s="11">
        <v>2</v>
      </c>
    </row>
    <row r="99" spans="1:17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t="s">
        <v>30</v>
      </c>
      <c r="L99" s="9">
        <f t="shared" ca="1" si="8"/>
        <v>46315.347693634256</v>
      </c>
      <c r="M99" s="9">
        <f t="shared" ca="1" si="9"/>
        <v>46680.347693634256</v>
      </c>
      <c r="N99" s="9" t="s">
        <v>31</v>
      </c>
      <c r="O99">
        <v>1</v>
      </c>
      <c r="P99">
        <v>1</v>
      </c>
      <c r="Q99" s="11">
        <v>2</v>
      </c>
    </row>
    <row r="100" spans="1:17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t="s">
        <v>30</v>
      </c>
      <c r="L100" s="9">
        <f t="shared" ca="1" si="8"/>
        <v>46315.347693634256</v>
      </c>
      <c r="M100" s="9">
        <f t="shared" ca="1" si="9"/>
        <v>46680.347693634256</v>
      </c>
      <c r="N100" s="9" t="s">
        <v>31</v>
      </c>
      <c r="O100">
        <v>1</v>
      </c>
      <c r="P100">
        <v>1</v>
      </c>
      <c r="Q100" s="11">
        <v>2</v>
      </c>
    </row>
    <row r="101" spans="1:17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t="s">
        <v>30</v>
      </c>
      <c r="L101" s="9">
        <f t="shared" ca="1" si="8"/>
        <v>46315.347693634256</v>
      </c>
      <c r="M101" s="9">
        <f t="shared" ca="1" si="9"/>
        <v>46680.347693634256</v>
      </c>
      <c r="N101" s="9" t="s">
        <v>31</v>
      </c>
      <c r="O101">
        <v>1</v>
      </c>
      <c r="P101">
        <v>1</v>
      </c>
      <c r="Q101" s="11">
        <v>2</v>
      </c>
    </row>
    <row r="102" spans="1:17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t="s">
        <v>30</v>
      </c>
      <c r="L102" s="9">
        <f t="shared" ca="1" si="8"/>
        <v>46315.347693634256</v>
      </c>
      <c r="M102" s="9">
        <f t="shared" ca="1" si="9"/>
        <v>46680.347693634256</v>
      </c>
      <c r="N102" s="9" t="s">
        <v>31</v>
      </c>
      <c r="O102">
        <v>1</v>
      </c>
      <c r="P102">
        <v>1</v>
      </c>
      <c r="Q102" s="11">
        <v>2</v>
      </c>
    </row>
    <row r="103" spans="1:17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t="s">
        <v>30</v>
      </c>
      <c r="L103" s="9">
        <f t="shared" ca="1" si="8"/>
        <v>46315.347693634256</v>
      </c>
      <c r="M103" s="9">
        <f t="shared" ca="1" si="9"/>
        <v>46680.347693634256</v>
      </c>
      <c r="N103" s="9" t="s">
        <v>31</v>
      </c>
      <c r="O103">
        <v>1</v>
      </c>
      <c r="P103">
        <v>1</v>
      </c>
      <c r="Q103" s="11">
        <v>2</v>
      </c>
    </row>
    <row r="104" spans="1:17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t="s">
        <v>30</v>
      </c>
      <c r="L104" s="9">
        <f t="shared" ca="1" si="8"/>
        <v>46315.347693634256</v>
      </c>
      <c r="M104" s="9">
        <f t="shared" ca="1" si="9"/>
        <v>46680.347693634256</v>
      </c>
      <c r="N104" s="9" t="s">
        <v>31</v>
      </c>
      <c r="O104">
        <v>1</v>
      </c>
      <c r="P104">
        <v>1</v>
      </c>
      <c r="Q104" s="11">
        <v>2</v>
      </c>
    </row>
    <row r="105" spans="1:17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t="s">
        <v>30</v>
      </c>
      <c r="L105" s="9">
        <f t="shared" ca="1" si="8"/>
        <v>46315.347693634256</v>
      </c>
      <c r="M105" s="9">
        <f t="shared" ca="1" si="9"/>
        <v>46680.347693634256</v>
      </c>
      <c r="N105" s="9" t="s">
        <v>31</v>
      </c>
      <c r="O105">
        <v>1</v>
      </c>
      <c r="P105">
        <v>1</v>
      </c>
      <c r="Q105" s="11">
        <v>2</v>
      </c>
    </row>
    <row r="106" spans="1:17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t="s">
        <v>30</v>
      </c>
      <c r="L106" s="9">
        <f t="shared" ca="1" si="8"/>
        <v>46315.347693634256</v>
      </c>
      <c r="M106" s="9">
        <f t="shared" ca="1" si="9"/>
        <v>46680.347693634256</v>
      </c>
      <c r="N106" s="9" t="s">
        <v>31</v>
      </c>
      <c r="O106">
        <v>1</v>
      </c>
      <c r="P106">
        <v>1</v>
      </c>
      <c r="Q106" s="11">
        <v>2</v>
      </c>
    </row>
    <row r="107" spans="1:17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t="s">
        <v>30</v>
      </c>
      <c r="L107" s="9">
        <f t="shared" ca="1" si="8"/>
        <v>46315.347693634256</v>
      </c>
      <c r="M107" s="9">
        <f t="shared" ca="1" si="9"/>
        <v>46680.347693634256</v>
      </c>
      <c r="N107" s="9" t="s">
        <v>31</v>
      </c>
      <c r="O107">
        <v>1</v>
      </c>
      <c r="P107">
        <v>1</v>
      </c>
      <c r="Q107" s="11">
        <v>2</v>
      </c>
    </row>
    <row r="108" spans="1:17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t="s">
        <v>30</v>
      </c>
      <c r="L108" s="9">
        <f t="shared" ca="1" si="8"/>
        <v>46315.347693634256</v>
      </c>
      <c r="M108" s="9">
        <f t="shared" ca="1" si="9"/>
        <v>46680.347693634256</v>
      </c>
      <c r="N108" s="9" t="s">
        <v>31</v>
      </c>
      <c r="O108">
        <v>1</v>
      </c>
      <c r="P108">
        <v>1</v>
      </c>
      <c r="Q108" s="11">
        <v>2</v>
      </c>
    </row>
    <row r="109" spans="1:17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t="s">
        <v>30</v>
      </c>
      <c r="L109" s="9">
        <f t="shared" ca="1" si="8"/>
        <v>46315.347693634256</v>
      </c>
      <c r="M109" s="9">
        <f t="shared" ca="1" si="9"/>
        <v>46680.347693634256</v>
      </c>
      <c r="N109" s="9" t="s">
        <v>31</v>
      </c>
      <c r="O109">
        <v>1</v>
      </c>
      <c r="P109">
        <v>1</v>
      </c>
      <c r="Q109" s="11">
        <v>2</v>
      </c>
    </row>
    <row r="110" spans="1:17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t="s">
        <v>30</v>
      </c>
      <c r="L110" s="9">
        <f t="shared" ca="1" si="8"/>
        <v>46315.347693634256</v>
      </c>
      <c r="M110" s="9">
        <f t="shared" ca="1" si="9"/>
        <v>46680.347693634256</v>
      </c>
      <c r="N110" s="9" t="s">
        <v>31</v>
      </c>
      <c r="O110">
        <v>1</v>
      </c>
      <c r="P110">
        <v>1</v>
      </c>
      <c r="Q110" s="11">
        <v>2</v>
      </c>
    </row>
    <row r="111" spans="1:17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t="s">
        <v>30</v>
      </c>
      <c r="L111" s="9">
        <f t="shared" ca="1" si="8"/>
        <v>46315.347693634256</v>
      </c>
      <c r="M111" s="9">
        <f t="shared" ca="1" si="9"/>
        <v>46680.347693634256</v>
      </c>
      <c r="N111" s="9" t="s">
        <v>31</v>
      </c>
      <c r="O111">
        <v>1</v>
      </c>
      <c r="P111">
        <v>1</v>
      </c>
      <c r="Q111" s="11">
        <v>2</v>
      </c>
    </row>
    <row r="112" spans="1:17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t="s">
        <v>30</v>
      </c>
      <c r="L112" s="9">
        <f t="shared" ca="1" si="8"/>
        <v>46315.347693634256</v>
      </c>
      <c r="M112" s="9">
        <f t="shared" ca="1" si="9"/>
        <v>46680.347693634256</v>
      </c>
      <c r="N112" s="9" t="s">
        <v>31</v>
      </c>
      <c r="O112">
        <v>1</v>
      </c>
      <c r="P112">
        <v>1</v>
      </c>
      <c r="Q112" s="11">
        <v>2</v>
      </c>
    </row>
    <row r="113" spans="1:17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t="s">
        <v>30</v>
      </c>
      <c r="L113" s="9">
        <f t="shared" ca="1" si="8"/>
        <v>46315.347693634256</v>
      </c>
      <c r="M113" s="9">
        <f t="shared" ca="1" si="9"/>
        <v>46680.347693634256</v>
      </c>
      <c r="N113" s="9" t="s">
        <v>31</v>
      </c>
      <c r="O113">
        <v>1</v>
      </c>
      <c r="P113">
        <v>1</v>
      </c>
      <c r="Q113" s="11">
        <v>2</v>
      </c>
    </row>
    <row r="114" spans="1:17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t="s">
        <v>30</v>
      </c>
      <c r="L114" s="9">
        <f t="shared" ca="1" si="8"/>
        <v>46315.347693634256</v>
      </c>
      <c r="M114" s="9">
        <f t="shared" ca="1" si="9"/>
        <v>46680.347693634256</v>
      </c>
      <c r="N114" s="9" t="s">
        <v>31</v>
      </c>
      <c r="O114">
        <v>1</v>
      </c>
      <c r="P114">
        <v>1</v>
      </c>
      <c r="Q114" s="11">
        <v>2</v>
      </c>
    </row>
    <row r="115" spans="1:17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t="s">
        <v>30</v>
      </c>
      <c r="L115" s="9">
        <f t="shared" ca="1" si="8"/>
        <v>46315.347693634256</v>
      </c>
      <c r="M115" s="9">
        <f t="shared" ca="1" si="9"/>
        <v>46680.347693634256</v>
      </c>
      <c r="N115" s="9" t="s">
        <v>31</v>
      </c>
      <c r="O115">
        <v>1</v>
      </c>
      <c r="P115">
        <v>1</v>
      </c>
      <c r="Q115" s="11">
        <v>2</v>
      </c>
    </row>
    <row r="116" spans="1:17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t="s">
        <v>30</v>
      </c>
      <c r="L116" s="9">
        <f t="shared" ca="1" si="8"/>
        <v>46315.347693634256</v>
      </c>
      <c r="M116" s="9">
        <f t="shared" ca="1" si="9"/>
        <v>46680.347693634256</v>
      </c>
      <c r="N116" s="9" t="s">
        <v>31</v>
      </c>
      <c r="O116">
        <v>1</v>
      </c>
      <c r="P116">
        <v>1</v>
      </c>
      <c r="Q116" s="11">
        <v>2</v>
      </c>
    </row>
    <row r="117" spans="1:17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t="s">
        <v>30</v>
      </c>
      <c r="L117" s="9">
        <f t="shared" ca="1" si="8"/>
        <v>46315.347693634256</v>
      </c>
      <c r="M117" s="9">
        <f t="shared" ca="1" si="9"/>
        <v>46680.347693634256</v>
      </c>
      <c r="N117" s="9" t="s">
        <v>31</v>
      </c>
      <c r="O117">
        <v>1</v>
      </c>
      <c r="P117">
        <v>1</v>
      </c>
      <c r="Q117" s="11">
        <v>2</v>
      </c>
    </row>
    <row r="118" spans="1:17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t="s">
        <v>30</v>
      </c>
      <c r="L118" s="9">
        <f t="shared" ca="1" si="8"/>
        <v>46315.347693634256</v>
      </c>
      <c r="M118" s="9">
        <f t="shared" ca="1" si="9"/>
        <v>46680.347693634256</v>
      </c>
      <c r="N118" s="9" t="s">
        <v>31</v>
      </c>
      <c r="O118">
        <v>1</v>
      </c>
      <c r="P118">
        <v>1</v>
      </c>
      <c r="Q118" s="11">
        <v>2</v>
      </c>
    </row>
    <row r="119" spans="1:17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t="s">
        <v>30</v>
      </c>
      <c r="L119" s="9">
        <f t="shared" ca="1" si="8"/>
        <v>46315.347693634256</v>
      </c>
      <c r="M119" s="9">
        <f t="shared" ca="1" si="9"/>
        <v>46680.347693634256</v>
      </c>
      <c r="N119" s="9" t="s">
        <v>31</v>
      </c>
      <c r="O119">
        <v>1</v>
      </c>
      <c r="P119">
        <v>1</v>
      </c>
      <c r="Q119" s="11">
        <v>2</v>
      </c>
    </row>
    <row r="120" spans="1:17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t="s">
        <v>30</v>
      </c>
      <c r="L120" s="9">
        <f t="shared" ca="1" si="8"/>
        <v>46315.347693634256</v>
      </c>
      <c r="M120" s="9">
        <f t="shared" ca="1" si="9"/>
        <v>46680.347693634256</v>
      </c>
      <c r="N120" s="9" t="s">
        <v>31</v>
      </c>
      <c r="O120">
        <v>1</v>
      </c>
      <c r="P120">
        <v>1</v>
      </c>
      <c r="Q120" s="11">
        <v>2</v>
      </c>
    </row>
    <row r="121" spans="1:17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t="s">
        <v>30</v>
      </c>
      <c r="L121" s="9">
        <f t="shared" ca="1" si="8"/>
        <v>46315.347693634256</v>
      </c>
      <c r="M121" s="9">
        <f t="shared" ca="1" si="9"/>
        <v>46680.347693634256</v>
      </c>
      <c r="N121" s="9" t="s">
        <v>31</v>
      </c>
      <c r="O121">
        <v>1</v>
      </c>
      <c r="P121">
        <v>1</v>
      </c>
      <c r="Q121" s="11">
        <v>2</v>
      </c>
    </row>
    <row r="122" spans="1:17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t="s">
        <v>30</v>
      </c>
      <c r="L122" s="9">
        <f t="shared" ca="1" si="8"/>
        <v>46315.347693634256</v>
      </c>
      <c r="M122" s="9">
        <f t="shared" ca="1" si="9"/>
        <v>46680.347693634256</v>
      </c>
      <c r="N122" s="9" t="s">
        <v>31</v>
      </c>
      <c r="O122">
        <v>1</v>
      </c>
      <c r="P122">
        <v>1</v>
      </c>
      <c r="Q122" s="11">
        <v>2</v>
      </c>
    </row>
    <row r="123" spans="1:17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t="s">
        <v>30</v>
      </c>
      <c r="L123" s="9">
        <f t="shared" ca="1" si="8"/>
        <v>46315.347693634256</v>
      </c>
      <c r="M123" s="9">
        <f t="shared" ca="1" si="9"/>
        <v>46680.347693634256</v>
      </c>
      <c r="N123" s="9" t="s">
        <v>31</v>
      </c>
      <c r="O123">
        <v>1</v>
      </c>
      <c r="P123">
        <v>1</v>
      </c>
      <c r="Q123" s="11">
        <v>2</v>
      </c>
    </row>
    <row r="124" spans="1:17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t="s">
        <v>30</v>
      </c>
      <c r="L124" s="9">
        <f t="shared" ca="1" si="8"/>
        <v>46315.347693634256</v>
      </c>
      <c r="M124" s="9">
        <f t="shared" ca="1" si="9"/>
        <v>46680.347693634256</v>
      </c>
      <c r="N124" s="9" t="s">
        <v>31</v>
      </c>
      <c r="O124">
        <v>1</v>
      </c>
      <c r="P124">
        <v>1</v>
      </c>
      <c r="Q124" s="11">
        <v>2</v>
      </c>
    </row>
    <row r="125" spans="1:17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t="s">
        <v>30</v>
      </c>
      <c r="L125" s="9">
        <f t="shared" ca="1" si="8"/>
        <v>46315.347693634256</v>
      </c>
      <c r="M125" s="9">
        <f t="shared" ca="1" si="9"/>
        <v>46680.347693634256</v>
      </c>
      <c r="N125" s="9" t="s">
        <v>31</v>
      </c>
      <c r="O125">
        <v>1</v>
      </c>
      <c r="P125">
        <v>1</v>
      </c>
      <c r="Q125" s="11">
        <v>2</v>
      </c>
    </row>
    <row r="126" spans="1:17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t="s">
        <v>30</v>
      </c>
      <c r="L126" s="9">
        <f t="shared" ca="1" si="8"/>
        <v>46315.347693634256</v>
      </c>
      <c r="M126" s="9">
        <f t="shared" ca="1" si="9"/>
        <v>46680.347693634256</v>
      </c>
      <c r="N126" s="9" t="s">
        <v>31</v>
      </c>
      <c r="O126">
        <v>1</v>
      </c>
      <c r="P126">
        <v>1</v>
      </c>
      <c r="Q126" s="11">
        <v>2</v>
      </c>
    </row>
    <row r="127" spans="1:17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t="s">
        <v>30</v>
      </c>
      <c r="L127" s="9">
        <f t="shared" ca="1" si="8"/>
        <v>46315.347693634256</v>
      </c>
      <c r="M127" s="9">
        <f t="shared" ca="1" si="9"/>
        <v>46680.347693634256</v>
      </c>
      <c r="N127" s="9" t="s">
        <v>31</v>
      </c>
      <c r="O127">
        <v>1</v>
      </c>
      <c r="P127">
        <v>1</v>
      </c>
      <c r="Q127" s="11">
        <v>2</v>
      </c>
    </row>
    <row r="128" spans="1:17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t="s">
        <v>30</v>
      </c>
      <c r="L128" s="9">
        <f t="shared" ca="1" si="8"/>
        <v>46315.347693634256</v>
      </c>
      <c r="M128" s="9">
        <f t="shared" ca="1" si="9"/>
        <v>46680.347693634256</v>
      </c>
      <c r="N128" s="9" t="s">
        <v>31</v>
      </c>
      <c r="O128">
        <v>1</v>
      </c>
      <c r="P128">
        <v>1</v>
      </c>
      <c r="Q128" s="11">
        <v>2</v>
      </c>
    </row>
    <row r="129" spans="1:17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t="s">
        <v>30</v>
      </c>
      <c r="L129" s="9">
        <f t="shared" ca="1" si="8"/>
        <v>46315.347693634256</v>
      </c>
      <c r="M129" s="9">
        <f t="shared" ca="1" si="9"/>
        <v>46680.347693634256</v>
      </c>
      <c r="N129" s="9" t="s">
        <v>31</v>
      </c>
      <c r="O129">
        <v>1</v>
      </c>
      <c r="P129">
        <v>1</v>
      </c>
      <c r="Q129" s="11">
        <v>2</v>
      </c>
    </row>
    <row r="130" spans="1:17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t="s">
        <v>30</v>
      </c>
      <c r="L130" s="9">
        <f t="shared" ca="1" si="8"/>
        <v>46315.347693634256</v>
      </c>
      <c r="M130" s="9">
        <f t="shared" ca="1" si="9"/>
        <v>46680.347693634256</v>
      </c>
      <c r="N130" s="9" t="s">
        <v>31</v>
      </c>
      <c r="O130">
        <v>1</v>
      </c>
      <c r="P130">
        <v>1</v>
      </c>
      <c r="Q130" s="11">
        <v>2</v>
      </c>
    </row>
    <row r="131" spans="1:17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t="s">
        <v>30</v>
      </c>
      <c r="L131" s="9">
        <f t="shared" ca="1" si="8"/>
        <v>46315.347693634256</v>
      </c>
      <c r="M131" s="9">
        <f t="shared" ca="1" si="9"/>
        <v>46680.347693634256</v>
      </c>
      <c r="N131" s="9" t="s">
        <v>31</v>
      </c>
      <c r="O131">
        <v>1</v>
      </c>
      <c r="P131">
        <v>1</v>
      </c>
      <c r="Q131" s="11">
        <v>2</v>
      </c>
    </row>
    <row r="132" spans="1:17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t="s">
        <v>30</v>
      </c>
      <c r="L132" s="9">
        <f t="shared" ca="1" si="8"/>
        <v>46315.347693634256</v>
      </c>
      <c r="M132" s="9">
        <f t="shared" ca="1" si="9"/>
        <v>46680.347693634256</v>
      </c>
      <c r="N132" s="9" t="s">
        <v>31</v>
      </c>
      <c r="O132">
        <v>1</v>
      </c>
      <c r="P132">
        <v>1</v>
      </c>
      <c r="Q132" s="11">
        <v>2</v>
      </c>
    </row>
    <row r="133" spans="1:17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t="s">
        <v>30</v>
      </c>
      <c r="L133" s="9">
        <f t="shared" ca="1" si="8"/>
        <v>46315.347693634256</v>
      </c>
      <c r="M133" s="9">
        <f t="shared" ca="1" si="9"/>
        <v>46680.347693634256</v>
      </c>
      <c r="N133" s="9" t="s">
        <v>31</v>
      </c>
      <c r="O133">
        <v>1</v>
      </c>
      <c r="P133">
        <v>1</v>
      </c>
      <c r="Q133" s="11">
        <v>2</v>
      </c>
    </row>
    <row r="134" spans="1:17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t="s">
        <v>30</v>
      </c>
      <c r="L134" s="9">
        <f t="shared" ca="1" si="8"/>
        <v>46315.347693634256</v>
      </c>
      <c r="M134" s="9">
        <f t="shared" ca="1" si="9"/>
        <v>46680.347693634256</v>
      </c>
      <c r="N134" s="9" t="s">
        <v>31</v>
      </c>
      <c r="O134">
        <v>1</v>
      </c>
      <c r="P134">
        <v>1</v>
      </c>
      <c r="Q134" s="11">
        <v>2</v>
      </c>
    </row>
    <row r="135" spans="1:17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t="s">
        <v>30</v>
      </c>
      <c r="L135" s="9">
        <f t="shared" ca="1" si="8"/>
        <v>46315.347693634256</v>
      </c>
      <c r="M135" s="9">
        <f t="shared" ca="1" si="9"/>
        <v>46680.347693634256</v>
      </c>
      <c r="N135" s="9" t="s">
        <v>31</v>
      </c>
      <c r="O135">
        <v>1</v>
      </c>
      <c r="P135">
        <v>1</v>
      </c>
      <c r="Q135" s="11">
        <v>2</v>
      </c>
    </row>
    <row r="136" spans="1:17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t="s">
        <v>30</v>
      </c>
      <c r="L136" s="9">
        <f t="shared" ca="1" si="8"/>
        <v>46315.347693634256</v>
      </c>
      <c r="M136" s="9">
        <f t="shared" ca="1" si="9"/>
        <v>46680.347693634256</v>
      </c>
      <c r="N136" s="9" t="s">
        <v>31</v>
      </c>
      <c r="O136">
        <v>1</v>
      </c>
      <c r="P136">
        <v>1</v>
      </c>
      <c r="Q136" s="11">
        <v>2</v>
      </c>
    </row>
    <row r="137" spans="1:17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t="s">
        <v>30</v>
      </c>
      <c r="L137" s="9">
        <f t="shared" ca="1" si="8"/>
        <v>46315.347693634256</v>
      </c>
      <c r="M137" s="9">
        <f t="shared" ca="1" si="9"/>
        <v>46680.347693634256</v>
      </c>
      <c r="N137" s="9" t="s">
        <v>31</v>
      </c>
      <c r="O137">
        <v>1</v>
      </c>
      <c r="P137">
        <v>1</v>
      </c>
      <c r="Q137" s="11">
        <v>2</v>
      </c>
    </row>
    <row r="138" spans="1:17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t="s">
        <v>30</v>
      </c>
      <c r="L138" s="9">
        <f t="shared" ca="1" si="8"/>
        <v>46315.347693634256</v>
      </c>
      <c r="M138" s="9">
        <f t="shared" ca="1" si="9"/>
        <v>46680.347693634256</v>
      </c>
      <c r="N138" s="9" t="s">
        <v>31</v>
      </c>
      <c r="O138">
        <v>1</v>
      </c>
      <c r="P138">
        <v>1</v>
      </c>
      <c r="Q138" s="11">
        <v>2</v>
      </c>
    </row>
    <row r="139" spans="1:17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t="s">
        <v>30</v>
      </c>
      <c r="L139" s="9">
        <f t="shared" ca="1" si="8"/>
        <v>46315.347693634256</v>
      </c>
      <c r="M139" s="9">
        <f t="shared" ca="1" si="9"/>
        <v>46680.347693634256</v>
      </c>
      <c r="N139" s="9" t="s">
        <v>31</v>
      </c>
      <c r="O139">
        <v>1</v>
      </c>
      <c r="P139">
        <v>1</v>
      </c>
      <c r="Q139" s="11">
        <v>2</v>
      </c>
    </row>
    <row r="140" spans="1:17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t="s">
        <v>30</v>
      </c>
      <c r="L140" s="9">
        <f t="shared" ca="1" si="8"/>
        <v>46315.347693634256</v>
      </c>
      <c r="M140" s="9">
        <f t="shared" ca="1" si="9"/>
        <v>46680.347693634256</v>
      </c>
      <c r="N140" s="9" t="s">
        <v>31</v>
      </c>
      <c r="O140">
        <v>1</v>
      </c>
      <c r="P140">
        <v>1</v>
      </c>
      <c r="Q140" s="11">
        <v>2</v>
      </c>
    </row>
  </sheetData>
  <sheetProtection sheet="1" objects="1" scenarios="1" selectLockedCells="1"/>
  <mergeCells count="1">
    <mergeCell ref="A1:F1"/>
  </mergeCells>
  <conditionalFormatting sqref="B49:B84 B21:B47">
    <cfRule type="duplicateValues" dxfId="1" priority="1"/>
  </conditionalFormatting>
  <conditionalFormatting sqref="B49:B84 B22 B35:B47">
    <cfRule type="duplicateValues" dxfId="0" priority="3"/>
  </conditionalFormatting>
  <dataValidations count="5">
    <dataValidation type="list" allowBlank="1" showInputMessage="1" showErrorMessage="1" sqref="I5:I6 I11:I140" xr:uid="{6A27E770-4028-E141-8BEE-6187CE8FBE7B}">
      <formula1>"Yes,No"</formula1>
    </dataValidation>
    <dataValidation type="list" allowBlank="1" showInputMessage="1" showErrorMessage="1" sqref="O4:P6 O11:P140" xr:uid="{4CE240D1-0972-C146-83E9-B662B6744753}">
      <formula1>"1"</formula1>
    </dataValidation>
    <dataValidation type="list" allowBlank="1" showInputMessage="1" showErrorMessage="1" sqref="A11:A140" xr:uid="{B045F0C3-7DD4-5041-BDFC-275CE192CE98}">
      <formula1>"Yes"</formula1>
    </dataValidation>
    <dataValidation type="list" allowBlank="1" showInputMessage="1" showErrorMessage="1" sqref="K11:K140" xr:uid="{F127585F-AB62-2945-A6F6-68D49B4F0836}">
      <formula1>"active"</formula1>
    </dataValidation>
    <dataValidation type="list" allowBlank="1" showInputMessage="1" showErrorMessage="1" sqref="N11:N140" xr:uid="{C3327915-BA9D-664A-8E7C-5B1FB2CE9779}">
      <formula1>"email"</formula1>
    </dataValidation>
  </dataValidations>
  <pageMargins left="0.7" right="0.7" top="0.75" bottom="0.75" header="0.3" footer="0.3"/>
  <pageSetup orientation="portrait" r:id="rId1"/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DEFF3E4-1EAE-F144-8BDE-727566CDBFC9}">
          <x14:formula1>
            <xm:f>Calculated_Fields!$E$2:$E$3</xm:f>
          </x14:formula1>
          <xm:sqref>H5:H6 H11:H140</xm:sqref>
        </x14:dataValidation>
        <x14:dataValidation type="list" allowBlank="1" showInputMessage="1" showErrorMessage="1" xr:uid="{CBBE5ABA-922F-F649-9742-A3ACF95124C0}">
          <x14:formula1>
            <xm:f>Calculated_Fields!$A$2:$A$28</xm:f>
          </x14:formula1>
          <xm:sqref>D5:D6 D11:D140</xm:sqref>
        </x14:dataValidation>
        <x14:dataValidation type="list" allowBlank="1" showInputMessage="1" showErrorMessage="1" xr:uid="{D2BFB24F-AF13-504E-BCC8-0590C2A4CEA9}">
          <x14:formula1>
            <xm:f>Calculated_Fields!$C$2:$C$13</xm:f>
          </x14:formula1>
          <xm:sqref>G5:G6</xm:sqref>
        </x14:dataValidation>
        <x14:dataValidation type="list" allowBlank="1" showInputMessage="1" showErrorMessage="1" xr:uid="{ED39BA62-BDA3-1E46-A579-9FAAEF5F5483}">
          <x14:formula1>
            <xm:f>Calculated_Fields!$C$2:$C$16</xm:f>
          </x14:formula1>
          <xm:sqref>G11:G140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50874-8224-AF4C-B56A-65B0E8DA99BF}">
  <sheetPr codeName="Sheet3">
    <tabColor theme="1" tint="0.34998626667073579"/>
  </sheetPr>
  <dimension ref="A1:E28"/>
  <sheetViews>
    <sheetView topLeftCell="A2" workbookViewId="0">
      <selection activeCell="C2" sqref="C2"/>
    </sheetView>
  </sheetViews>
  <sheetFormatPr baseColWidth="10" defaultColWidth="11" defaultRowHeight="16" x14ac:dyDescent="0.2"/>
  <cols>
    <col min="1" max="1" width="40.6640625" bestFit="1" customWidth="1"/>
    <col min="3" max="3" width="22.5" bestFit="1" customWidth="1"/>
    <col min="5" max="5" width="12.6640625" bestFit="1" customWidth="1"/>
  </cols>
  <sheetData>
    <row r="1" spans="1:5" x14ac:dyDescent="0.2">
      <c r="A1" s="1" t="s">
        <v>47</v>
      </c>
      <c r="C1" s="1" t="s">
        <v>48</v>
      </c>
      <c r="E1" s="1" t="s">
        <v>49</v>
      </c>
    </row>
    <row r="2" spans="1:5" x14ac:dyDescent="0.2">
      <c r="A2" t="s">
        <v>50</v>
      </c>
      <c r="C2" t="s">
        <v>44</v>
      </c>
      <c r="E2" t="s">
        <v>38</v>
      </c>
    </row>
    <row r="3" spans="1:5" x14ac:dyDescent="0.2">
      <c r="A3" t="s">
        <v>51</v>
      </c>
      <c r="C3" t="s">
        <v>67</v>
      </c>
      <c r="E3" t="s">
        <v>45</v>
      </c>
    </row>
    <row r="4" spans="1:5" x14ac:dyDescent="0.2">
      <c r="A4" t="s">
        <v>53</v>
      </c>
      <c r="C4" t="s">
        <v>55</v>
      </c>
    </row>
    <row r="5" spans="1:5" x14ac:dyDescent="0.2">
      <c r="A5" t="s">
        <v>54</v>
      </c>
      <c r="C5" t="s">
        <v>57</v>
      </c>
    </row>
    <row r="6" spans="1:5" x14ac:dyDescent="0.2">
      <c r="A6" t="s">
        <v>56</v>
      </c>
      <c r="C6" t="s">
        <v>91</v>
      </c>
    </row>
    <row r="7" spans="1:5" x14ac:dyDescent="0.2">
      <c r="A7" t="s">
        <v>58</v>
      </c>
      <c r="C7" t="s">
        <v>59</v>
      </c>
    </row>
    <row r="8" spans="1:5" x14ac:dyDescent="0.2">
      <c r="A8" t="s">
        <v>60</v>
      </c>
      <c r="C8" t="s">
        <v>84</v>
      </c>
    </row>
    <row r="9" spans="1:5" x14ac:dyDescent="0.2">
      <c r="A9" t="s">
        <v>85</v>
      </c>
      <c r="C9" t="s">
        <v>52</v>
      </c>
    </row>
    <row r="10" spans="1:5" x14ac:dyDescent="0.2">
      <c r="A10" t="s">
        <v>63</v>
      </c>
      <c r="C10" t="s">
        <v>61</v>
      </c>
    </row>
    <row r="11" spans="1:5" x14ac:dyDescent="0.2">
      <c r="A11" t="s">
        <v>64</v>
      </c>
      <c r="C11" t="s">
        <v>62</v>
      </c>
    </row>
    <row r="12" spans="1:5" x14ac:dyDescent="0.2">
      <c r="A12" t="s">
        <v>66</v>
      </c>
      <c r="C12" t="s">
        <v>65</v>
      </c>
    </row>
    <row r="13" spans="1:5" x14ac:dyDescent="0.2">
      <c r="A13" t="s">
        <v>86</v>
      </c>
      <c r="C13" t="s">
        <v>69</v>
      </c>
    </row>
    <row r="14" spans="1:5" x14ac:dyDescent="0.2">
      <c r="A14" t="s">
        <v>68</v>
      </c>
      <c r="C14" t="s">
        <v>37</v>
      </c>
    </row>
    <row r="15" spans="1:5" x14ac:dyDescent="0.2">
      <c r="A15" t="s">
        <v>70</v>
      </c>
      <c r="C15" t="s">
        <v>71</v>
      </c>
    </row>
    <row r="16" spans="1:5" x14ac:dyDescent="0.2">
      <c r="A16" t="s">
        <v>72</v>
      </c>
      <c r="C16" t="s">
        <v>92</v>
      </c>
    </row>
    <row r="17" spans="1:1" x14ac:dyDescent="0.2">
      <c r="A17" t="s">
        <v>73</v>
      </c>
    </row>
    <row r="18" spans="1:1" x14ac:dyDescent="0.2">
      <c r="A18" t="s">
        <v>74</v>
      </c>
    </row>
    <row r="19" spans="1:1" x14ac:dyDescent="0.2">
      <c r="A19" t="s">
        <v>75</v>
      </c>
    </row>
    <row r="20" spans="1:1" x14ac:dyDescent="0.2">
      <c r="A20" t="s">
        <v>76</v>
      </c>
    </row>
    <row r="21" spans="1:1" x14ac:dyDescent="0.2">
      <c r="A21" t="s">
        <v>77</v>
      </c>
    </row>
    <row r="22" spans="1:1" x14ac:dyDescent="0.2">
      <c r="A22" t="s">
        <v>78</v>
      </c>
    </row>
    <row r="23" spans="1:1" x14ac:dyDescent="0.2">
      <c r="A23" t="s">
        <v>79</v>
      </c>
    </row>
    <row r="24" spans="1:1" x14ac:dyDescent="0.2">
      <c r="A24" t="s">
        <v>80</v>
      </c>
    </row>
    <row r="25" spans="1:1" x14ac:dyDescent="0.2">
      <c r="A25" t="s">
        <v>87</v>
      </c>
    </row>
    <row r="26" spans="1:1" x14ac:dyDescent="0.2">
      <c r="A26" t="s">
        <v>81</v>
      </c>
    </row>
    <row r="27" spans="1:1" x14ac:dyDescent="0.2">
      <c r="A27" t="s">
        <v>82</v>
      </c>
    </row>
    <row r="28" spans="1:1" x14ac:dyDescent="0.2">
      <c r="A28" t="s">
        <v>83</v>
      </c>
    </row>
  </sheetData>
  <sheetProtection sheet="1" scenarios="1" selectLockedCells="1" selectUnlockedCells="1"/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f3ca319-ae88-49b1-bc1b-8c59efe140cb">
      <UserInfo>
        <DisplayName>Veto, Angelo</DisplayName>
        <AccountId>47</AccountId>
        <AccountType/>
      </UserInfo>
      <UserInfo>
        <DisplayName>Pick, David</DisplayName>
        <AccountId>46</AccountId>
        <AccountType/>
      </UserInfo>
      <UserInfo>
        <DisplayName>Groeniger, Mike</DisplayName>
        <AccountId>52</AccountId>
        <AccountType/>
      </UserInfo>
      <UserInfo>
        <DisplayName>Noble, Robert</DisplayName>
        <AccountId>81</AccountId>
        <AccountType/>
      </UserInfo>
      <UserInfo>
        <DisplayName>Barnhart, Steven</DisplayName>
        <AccountId>45</AccountId>
        <AccountType/>
      </UserInfo>
      <UserInfo>
        <DisplayName>Chuha, David</DisplayName>
        <AccountId>12</AccountId>
        <AccountType/>
      </UserInfo>
      <UserInfo>
        <DisplayName>Wiggins, Geoffrey</DisplayName>
        <AccountId>97</AccountId>
        <AccountType/>
      </UserInfo>
      <UserInfo>
        <DisplayName>Gilkerson, Matthew</DisplayName>
        <AccountId>102</AccountId>
        <AccountType/>
      </UserInfo>
      <UserInfo>
        <DisplayName>Smith, Ronald</DisplayName>
        <AccountId>103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453A3072BE8840BAD4B1413555C1E4" ma:contentTypeVersion="12" ma:contentTypeDescription="Create a new document." ma:contentTypeScope="" ma:versionID="dcb997b7bac896e0f399f5fa4182c206">
  <xsd:schema xmlns:xsd="http://www.w3.org/2001/XMLSchema" xmlns:xs="http://www.w3.org/2001/XMLSchema" xmlns:p="http://schemas.microsoft.com/office/2006/metadata/properties" xmlns:ns2="33a72155-7ce7-4c16-b25e-7a4cb9eea840" xmlns:ns3="8f3ca319-ae88-49b1-bc1b-8c59efe140cb" targetNamespace="http://schemas.microsoft.com/office/2006/metadata/properties" ma:root="true" ma:fieldsID="6db6a7e0fb9e99edb791f9e397a31ee3" ns2:_="" ns3:_="">
    <xsd:import namespace="33a72155-7ce7-4c16-b25e-7a4cb9eea840"/>
    <xsd:import namespace="8f3ca319-ae88-49b1-bc1b-8c59efe14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72155-7ce7-4c16-b25e-7a4cb9eea8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ca319-ae88-49b1-bc1b-8c59efe140c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E2F10C-BE65-431D-A901-CEC63221B2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CDA9E5-5D67-47F4-B58D-C2187DC7F4EE}">
  <ds:schemaRefs>
    <ds:schemaRef ds:uri="http://schemas.microsoft.com/office/infopath/2007/PartnerControls"/>
    <ds:schemaRef ds:uri="http://purl.org/dc/dcmitype/"/>
    <ds:schemaRef ds:uri="8f3ca319-ae88-49b1-bc1b-8c59efe140cb"/>
    <ds:schemaRef ds:uri="http://schemas.microsoft.com/office/2006/documentManagement/types"/>
    <ds:schemaRef ds:uri="33a72155-7ce7-4c16-b25e-7a4cb9eea840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BD08DDF-0627-4123-BA6E-21C415DBD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a72155-7ce7-4c16-b25e-7a4cb9eea840"/>
    <ds:schemaRef ds:uri="8f3ca319-ae88-49b1-bc1b-8c59efe140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README </vt:lpstr>
      <vt:lpstr>ImportDevices</vt:lpstr>
      <vt:lpstr>Calculated_Fields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Holland, Ryan</cp:lastModifiedBy>
  <cp:revision/>
  <dcterms:created xsi:type="dcterms:W3CDTF">2020-07-22T20:34:11Z</dcterms:created>
  <dcterms:modified xsi:type="dcterms:W3CDTF">2026-10-20T12:21:39Z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0x010100AD453A3072BE8840BAD4B1413555C1E4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</Properties>
</file>