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agliardi.20\Downloads\"/>
    </mc:Choice>
  </mc:AlternateContent>
  <xr:revisionPtr revIDLastSave="0" documentId="13_ncr:1_{9E069C32-FC06-4330-ABB0-D46FC724B6AF}" xr6:coauthVersionLast="47" xr6:coauthVersionMax="47" xr10:uidLastSave="{00000000-0000-0000-0000-000000000000}"/>
  <bookViews>
    <workbookView xWindow="-120" yWindow="-120" windowWidth="29040" windowHeight="15720" xr2:uid="{D8C2FD54-1F36-8443-903D-0BDEBCE60D4C}"/>
  </bookViews>
  <sheets>
    <sheet name="README " sheetId="4" r:id="rId1"/>
    <sheet name="ImportDevices" sheetId="1" r:id="rId2"/>
    <sheet name="Calculated_Field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1" i="1"/>
  <c r="M11" i="1" s="1"/>
  <c r="L5" i="1"/>
  <c r="M5" i="1" s="1"/>
  <c r="L6" i="1"/>
  <c r="M6" i="1" s="1"/>
  <c r="L4" i="1"/>
  <c r="M4" i="1" s="1"/>
</calcChain>
</file>

<file path=xl/sharedStrings.xml><?xml version="1.0" encoding="utf-8"?>
<sst xmlns="http://schemas.openxmlformats.org/spreadsheetml/2006/main" count="404" uniqueCount="89">
  <si>
    <t>README Reference for bulk device registration</t>
  </si>
  <si>
    <r>
      <rPr>
        <sz val="36"/>
        <color rgb="FFFF0000"/>
        <rFont val="Calibri (Body)"/>
      </rPr>
      <t>VERY IMPORTANT</t>
    </r>
    <r>
      <rPr>
        <sz val="18"/>
        <color rgb="FFFF0000"/>
        <rFont val="Calibri"/>
        <family val="2"/>
        <scheme val="minor"/>
      </rPr>
      <t>: Bulk imports ALWAYS generate new Wi-Fi passwords. Do *NOT* use bulk import to UPDATE existing devices if they are connecting via Wi-Fi!</t>
    </r>
  </si>
  <si>
    <r>
      <t xml:space="preserve">Fill out the </t>
    </r>
    <r>
      <rPr>
        <sz val="18"/>
        <color rgb="FFB6B100"/>
        <rFont val="Calibri (Body)"/>
      </rPr>
      <t>YELLOW</t>
    </r>
    <r>
      <rPr>
        <sz val="18"/>
        <color theme="1"/>
        <rFont val="Calibri"/>
        <family val="2"/>
        <scheme val="minor"/>
      </rPr>
      <t xml:space="preserve"> columns on the </t>
    </r>
    <r>
      <rPr>
        <b/>
        <sz val="18"/>
        <color theme="1"/>
        <rFont val="Calibri"/>
        <family val="2"/>
        <scheme val="minor"/>
      </rPr>
      <t>ImportDevices</t>
    </r>
    <r>
      <rPr>
        <sz val="18"/>
        <color theme="1"/>
        <rFont val="Calibri"/>
        <family val="2"/>
        <scheme val="minor"/>
      </rPr>
      <t xml:space="preserve"> worksheet using the example rows as reference</t>
    </r>
  </si>
  <si>
    <r>
      <t xml:space="preserve">Drag the formulas for </t>
    </r>
    <r>
      <rPr>
        <b/>
        <sz val="18"/>
        <color theme="1"/>
        <rFont val="Calibri"/>
        <family val="2"/>
        <scheme val="minor"/>
      </rPr>
      <t>Activation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>Expiration</t>
    </r>
    <r>
      <rPr>
        <sz val="18"/>
        <color theme="1"/>
        <rFont val="Calibri"/>
        <family val="2"/>
        <scheme val="minor"/>
      </rPr>
      <t xml:space="preserve"> down to all rows.</t>
    </r>
  </si>
  <si>
    <r>
      <t xml:space="preserve">Copy </t>
    </r>
    <r>
      <rPr>
        <b/>
        <sz val="18"/>
        <color theme="1"/>
        <rFont val="Calibri"/>
        <family val="2"/>
        <scheme val="minor"/>
      </rPr>
      <t>ImportDevices</t>
    </r>
    <r>
      <rPr>
        <sz val="18"/>
        <color theme="1"/>
        <rFont val="Calibri"/>
        <family val="2"/>
        <scheme val="minor"/>
      </rPr>
      <t xml:space="preserve"> worksheet's rows 10 and beyond into a new CSV file before submitting/importing</t>
    </r>
  </si>
  <si>
    <t>Open a service request to the Networking team if you need assitance.</t>
  </si>
  <si>
    <t>***Copy rows 10 and beyond into new sheet and save as CSV for final file to be imported</t>
  </si>
  <si>
    <t>Is Device</t>
  </si>
  <si>
    <t>MAC Address</t>
  </si>
  <si>
    <t>Registrant</t>
  </si>
  <si>
    <t>Sponsor Profile</t>
  </si>
  <si>
    <t>Email</t>
  </si>
  <si>
    <t>Device Description</t>
  </si>
  <si>
    <t>Role</t>
  </si>
  <si>
    <t>OSU Affiliation</t>
  </si>
  <si>
    <t>Shared</t>
  </si>
  <si>
    <t>AirGroup Shared User</t>
  </si>
  <si>
    <t>State</t>
  </si>
  <si>
    <t>Activation</t>
  </si>
  <si>
    <t>Expiration</t>
  </si>
  <si>
    <t>Email Field</t>
  </si>
  <si>
    <t>Wi-Fi Password</t>
  </si>
  <si>
    <t>Yes</t>
  </si>
  <si>
    <t>00-00-00-00-00-00</t>
  </si>
  <si>
    <t>Enter either:
- name.#
- name.#a</t>
  </si>
  <si>
    <t>Select from pulldown menu</t>
  </si>
  <si>
    <t>Enter either:
- name.#@osu.edu
- teamemail@osu.edu</t>
  </si>
  <si>
    <t>Enter either:
- Device description
- FQDN for device</t>
  </si>
  <si>
    <t>Enter either:
- Yes
- No</t>
  </si>
  <si>
    <t>active</t>
  </si>
  <si>
    <t>email</t>
  </si>
  <si>
    <t>11-11-11-11-11-11</t>
  </si>
  <si>
    <t>example.1</t>
  </si>
  <si>
    <t>OSU DeviceAdmin ManagedIT </t>
  </si>
  <si>
    <t>example.1@osu.edu</t>
  </si>
  <si>
    <t>Example device</t>
  </si>
  <si>
    <t>OSU Registered Device</t>
  </si>
  <si>
    <t>osu-personal</t>
  </si>
  <si>
    <t>buckeye.2,buckeye.3</t>
  </si>
  <si>
    <t>00-00-00-00-00-10</t>
  </si>
  <si>
    <t>example.200a</t>
  </si>
  <si>
    <t>manageditgroup@osu.edu</t>
  </si>
  <si>
    <t>cooldevice012345.it.osu.edu</t>
  </si>
  <si>
    <t>OSU Audio Video</t>
  </si>
  <si>
    <t>osu-university</t>
  </si>
  <si>
    <t>No</t>
  </si>
  <si>
    <t>Sponsor Profile Options</t>
  </si>
  <si>
    <t>Role Options</t>
  </si>
  <si>
    <t>Affiliations</t>
  </si>
  <si>
    <t>OSU DeviceAdmin Advancement</t>
  </si>
  <si>
    <t>OSU DeviceAdmin ArtsSciences</t>
  </si>
  <si>
    <t>OSU Game Console</t>
  </si>
  <si>
    <t>OSU DeviceAdmin Athletics</t>
  </si>
  <si>
    <t>OSU DeviceAdmin BldgAuto</t>
  </si>
  <si>
    <t>OSU Branch</t>
  </si>
  <si>
    <t>OSU DeviceAdmin Business</t>
  </si>
  <si>
    <t>OSU Building Automation</t>
  </si>
  <si>
    <t>OSU DeviceAdmin Dentistry</t>
  </si>
  <si>
    <t>OSU Camera</t>
  </si>
  <si>
    <t>OSU DeviceAdmin EduHumanEcology</t>
  </si>
  <si>
    <t>OSU Exception</t>
  </si>
  <si>
    <t>OSU DeviceAdmin Endpoint Support</t>
  </si>
  <si>
    <t>OSU External</t>
  </si>
  <si>
    <t>OSU DeviceAdmin ENGIE</t>
  </si>
  <si>
    <t>OSU Key Control</t>
  </si>
  <si>
    <t>OSU DeviceAdmin Engineering</t>
  </si>
  <si>
    <t>OSU Meter Engie</t>
  </si>
  <si>
    <t>OSU DeviceAdmin FoodAgEnvSciences</t>
  </si>
  <si>
    <t>OSU Other Device</t>
  </si>
  <si>
    <t>OSU DeviceAdmin ITSD</t>
  </si>
  <si>
    <t>OSU Printer</t>
  </si>
  <si>
    <t>OSU DeviceAdmin Libraries</t>
  </si>
  <si>
    <t>OSU Vendor</t>
  </si>
  <si>
    <t>OSU DeviceAdmin LockKey</t>
  </si>
  <si>
    <t>OSU DeviceAdmin ManagedIT</t>
  </si>
  <si>
    <t>OSU DeviceAdmin Medicine</t>
  </si>
  <si>
    <t>OSU DeviceAdmin Nursing</t>
  </si>
  <si>
    <t>OSU DeviceAdmin Optometry</t>
  </si>
  <si>
    <t>OSU DeviceAdmin Personal</t>
  </si>
  <si>
    <t>OSU DeviceAdmin Pharmacy</t>
  </si>
  <si>
    <t>OSU DeviceAdmin PublicAffairs</t>
  </si>
  <si>
    <t>OSU DeviceAdmin PublicSafety</t>
  </si>
  <si>
    <t>OSU DeviceAdmin Research</t>
  </si>
  <si>
    <t>OSU DeviceAdmin RiskManagement</t>
  </si>
  <si>
    <t>OSU DeviceAdmin SocialWork</t>
  </si>
  <si>
    <t>OSU DeviceAdmin StudentLife</t>
  </si>
  <si>
    <t>OSU DeviceAdmin VetMed</t>
  </si>
  <si>
    <r>
      <rPr>
        <u/>
        <sz val="12"/>
        <color rgb="FFE40000"/>
        <rFont val="Calibri (Body)"/>
      </rPr>
      <t>Optionally</t>
    </r>
    <r>
      <rPr>
        <sz val="12"/>
        <color rgb="FFE40000"/>
        <rFont val="Calibri"/>
        <family val="2"/>
        <scheme val="minor"/>
      </rPr>
      <t xml:space="preserve"> enter name.# with comma separation</t>
    </r>
  </si>
  <si>
    <t>When affiliation = osu-personal:
Shared = Yes
When affiliation = osu-university:
Shared =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</si>
</sst>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B6B100"/>
      <name val="Calibri (Body)"/>
    </font>
    <font>
      <sz val="18"/>
      <color rgb="FFFF0000"/>
      <name val="Calibri"/>
      <family val="2"/>
      <scheme val="minor"/>
    </font>
    <font>
      <sz val="36"/>
      <color rgb="FFFF0000"/>
      <name val="Calibri (Body)"/>
    </font>
    <font>
      <sz val="12"/>
      <color rgb="FFE40000"/>
      <name val="Calibri"/>
      <family val="2"/>
      <scheme val="minor"/>
    </font>
    <font>
      <u/>
      <sz val="12"/>
      <color rgb="FFE40000"/>
      <name val="Calibri (Body)"/>
    </font>
    <font>
      <sz val="24"/>
      <color rgb="FFE4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2" borderId="0" xfId="0" applyFont="1" applyFill="1"/>
    <xf numFmtId="22" fontId="0" fillId="0" borderId="0" xfId="0" applyNumberFormat="1"/>
    <xf numFmtId="0" fontId="0" fillId="0" borderId="0" xfId="0" applyProtection="1">
      <protection locked="0"/>
    </xf>
    <xf numFmtId="49" fontId="7" fillId="2" borderId="0" xfId="0" applyNumberFormat="1" applyFont="1" applyFill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5" fillId="3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/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protection locked="1" hidden="0"/>
    </dxf>
    <dxf>
      <numFmt numFmtId="164" formatCode="m/d/yy\ h:mm"/>
      <protection locked="1" hidden="0"/>
    </dxf>
    <dxf>
      <numFmt numFmtId="164" formatCode="m/d/yy\ h:mm"/>
      <protection locked="1" hidden="0"/>
    </dxf>
    <dxf>
      <numFmt numFmtId="164" formatCode="m/d/yy\ h:mm"/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protection locked="0" hidden="0"/>
    </dxf>
    <dxf>
      <protection locked="0" hidden="0"/>
    </dxf>
    <dxf>
      <protection locked="1" hidden="0"/>
    </dxf>
    <dxf>
      <protection locked="1" hidden="0"/>
    </dxf>
    <dxf>
      <numFmt numFmtId="164" formatCode="m/d/yy\ h:mm"/>
      <protection locked="1" hidden="0"/>
    </dxf>
    <dxf>
      <numFmt numFmtId="164" formatCode="m/d/yy\ h:mm"/>
      <protection locked="1" hidden="0"/>
    </dxf>
    <dxf>
      <numFmt numFmtId="164" formatCode="m/d/yy\ h:mm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B6B100"/>
      <color rgb="FFE6E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3B9B1C-5001-E74E-940E-EE067365FDD4}" name="Table2" displayName="Table2" ref="A3:A7" headerRowCount="0" totalsRowShown="0" headerRowDxfId="1" dataDxfId="0">
  <tableColumns count="1">
    <tableColumn id="1" xr3:uid="{948D563D-AA43-714D-9C9D-2B1D71685A9A}" name="Column1" headerRowDxfId="43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8D13C7-DBFD-B944-94B4-96D58AB05FA4}" name="Table1" displayName="Table1" ref="A3:O6" totalsRowShown="0" headerRowDxfId="42" dataDxfId="41">
  <autoFilter ref="A3:O6" xr:uid="{E22DBF42-525E-9C4E-81A9-156E272A67CB}"/>
  <tableColumns count="15">
    <tableColumn id="1" xr3:uid="{79A2D48D-3114-1547-B62D-1AF67007129D}" name="Is Device" dataDxfId="40"/>
    <tableColumn id="2" xr3:uid="{3ACD7BA2-9C33-9440-9901-958CBE6078E7}" name="MAC Address" dataDxfId="39"/>
    <tableColumn id="3" xr3:uid="{CDADBDF0-80FE-2C46-B724-7747D62E8FF2}" name="Registrant" dataDxfId="38"/>
    <tableColumn id="4" xr3:uid="{847F5974-256A-3C4B-ABB1-58F25E40ED3A}" name="Sponsor Profile" dataDxfId="37"/>
    <tableColumn id="5" xr3:uid="{3A584B9E-00A5-194D-A2C5-6F133A88E4C0}" name="Email" dataDxfId="36"/>
    <tableColumn id="6" xr3:uid="{66AFDB38-CAB1-864F-9EEC-76F0A5503EFA}" name="Device Description" dataDxfId="35"/>
    <tableColumn id="7" xr3:uid="{02BF1D48-907C-9049-B1CB-6CEA0D2DB18D}" name="Role" dataDxfId="34"/>
    <tableColumn id="11" xr3:uid="{9BD4AB25-2AD7-A141-83AB-D0BDD5FEC94C}" name="OSU Affiliation" dataDxfId="33"/>
    <tableColumn id="14" xr3:uid="{5D5CF90C-35FE-5C4A-80B2-539AFDD3FFD3}" name="Shared" dataDxfId="32"/>
    <tableColumn id="15" xr3:uid="{90DEA01C-E9CD-684A-8B49-5421CD1599F4}" name="AirGroup Shared User" dataDxfId="31"/>
    <tableColumn id="8" xr3:uid="{B964167D-3703-1049-8361-8D7F3E814C13}" name="State" dataDxfId="30"/>
    <tableColumn id="9" xr3:uid="{81517E6C-134C-254D-B44D-B9CC05FE468F}" name="Activation" dataDxfId="29">
      <calculatedColumnFormula>NOW()</calculatedColumnFormula>
    </tableColumn>
    <tableColumn id="10" xr3:uid="{18A505E2-6BB7-2340-8991-07896B30652B}" name="Expiration" dataDxfId="28">
      <calculatedColumnFormula>L4+365</calculatedColumnFormula>
    </tableColumn>
    <tableColumn id="13" xr3:uid="{EC2B6564-8191-EE43-88E7-BAD2FF28DADC}" name="Email Field" dataDxfId="27"/>
    <tableColumn id="12" xr3:uid="{82C75CCC-EB65-4E4B-84D8-43974A46720F}" name="Wi-Fi Password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0929FD-4934-814D-AE02-3F31428AE022}" name="Table17" displayName="Table17" ref="A10:O153" totalsRowShown="0" headerRowDxfId="25">
  <autoFilter ref="A10:O153" xr:uid="{E5BD49C3-52D0-2247-A9FC-A74E5F76F13D}"/>
  <tableColumns count="15">
    <tableColumn id="1" xr3:uid="{133BA057-5DF9-0B4A-9A3F-92608055DC71}" name="Is Device" dataDxfId="24"/>
    <tableColumn id="2" xr3:uid="{9E5274DF-43DF-C04D-B7A6-516B4C146ABB}" name="MAC Address" dataDxfId="23"/>
    <tableColumn id="3" xr3:uid="{6A79E0F7-2DC3-2D47-B244-59390CDC563F}" name="Registrant" dataDxfId="22"/>
    <tableColumn id="4" xr3:uid="{6522DBA3-E960-1541-BF93-B6AE6FBABA0D}" name="Sponsor Profile" dataDxfId="21"/>
    <tableColumn id="5" xr3:uid="{0DC6DCD7-E796-2240-A1C1-81C924CF7DEC}" name="Email" dataDxfId="20"/>
    <tableColumn id="6" xr3:uid="{BA7AD4AD-A8A4-B340-86C6-80341433C264}" name="Device Description" dataDxfId="19"/>
    <tableColumn id="7" xr3:uid="{EE0EA798-C710-F044-B952-DF21C501AAC7}" name="Role" dataDxfId="18"/>
    <tableColumn id="11" xr3:uid="{6D357C48-B347-8C43-81D4-77106AECBD18}" name="OSU Affiliation" dataDxfId="17"/>
    <tableColumn id="14" xr3:uid="{0A5EDE80-A0FE-2145-9B3C-AB2B76E50CFA}" name="Shared" dataDxfId="16"/>
    <tableColumn id="15" xr3:uid="{0FE88020-6D01-D640-9486-BF3B40069CDD}" name="AirGroup Shared User" dataDxfId="15"/>
    <tableColumn id="8" xr3:uid="{B384B675-07E8-7E44-B28F-C328A1845BC7}" name="State" dataDxfId="14"/>
    <tableColumn id="9" xr3:uid="{B7EA8BAC-8649-8942-B2D4-366507115B04}" name="Activation" dataDxfId="13">
      <calculatedColumnFormula>NOW()</calculatedColumnFormula>
    </tableColumn>
    <tableColumn id="10" xr3:uid="{1C23F8E5-A60B-4447-ABCC-EE0EF816B5AE}" name="Expiration" dataDxfId="12">
      <calculatedColumnFormula>L11+365</calculatedColumnFormula>
    </tableColumn>
    <tableColumn id="13" xr3:uid="{11B4BE34-43A7-CF4F-B88A-2A9A03F04FF4}" name="Email Field" dataDxfId="11"/>
    <tableColumn id="12" xr3:uid="{F76C408F-8691-6549-8BF4-738F35A2CDCF}" name="Wi-Fi Password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82F765-9914-C24E-91D2-9C9D4D49430B}" name="Table4" displayName="Table4" ref="A1:A28" totalsRowShown="0" headerRowDxfId="9">
  <autoFilter ref="A1:A28" xr:uid="{EEBC49EF-B488-CA48-BD52-008F559F98FA}"/>
  <sortState xmlns:xlrd2="http://schemas.microsoft.com/office/spreadsheetml/2017/richdata2" ref="A2:A27">
    <sortCondition ref="A1:A27"/>
  </sortState>
  <tableColumns count="1">
    <tableColumn id="1" xr3:uid="{3C979D71-43FA-A144-96CE-A7130D45BDF6}" name="Sponsor Profile Option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62A7D0-CBAF-FE4B-BBEC-5893422335FF}" name="Table3" displayName="Table3" ref="C1:C14" totalsRowShown="0" headerRowDxfId="8">
  <autoFilter ref="C1:C14" xr:uid="{DD19770A-2EBF-6343-96F1-7C6643C4AE22}"/>
  <tableColumns count="1">
    <tableColumn id="1" xr3:uid="{7307BDC5-F201-BB4C-9924-D6BD490B10EC}" name="Role Option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B35CEA-85B0-4546-8842-E164A0C5EA1C}" name="Table5" displayName="Table5" ref="E1:E3" totalsRowShown="0" headerRowDxfId="7" tableBorderDxfId="6">
  <autoFilter ref="E1:E3" xr:uid="{E1C62DC7-61E8-3E4B-AE95-1A091CB8B88E}"/>
  <tableColumns count="1">
    <tableColumn id="1" xr3:uid="{63C80731-E6FF-524F-82B7-8A7DC6BAA494}" name="Affili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C3A-AB09-144E-BDD6-C3699F5D5C51}">
  <sheetPr codeName="Sheet2">
    <tabColor rgb="FFFF0000"/>
  </sheetPr>
  <dimension ref="A1:A7"/>
  <sheetViews>
    <sheetView tabSelected="1" workbookViewId="0">
      <selection activeCell="A3" sqref="A3:A7"/>
    </sheetView>
  </sheetViews>
  <sheetFormatPr defaultColWidth="11" defaultRowHeight="15.75"/>
  <cols>
    <col min="1" max="1" width="255.5" bestFit="1" customWidth="1"/>
  </cols>
  <sheetData>
    <row r="1" spans="1:1" ht="31.5">
      <c r="A1" s="12" t="s">
        <v>0</v>
      </c>
    </row>
    <row r="2" spans="1:1" ht="44.25">
      <c r="A2" s="5" t="s">
        <v>1</v>
      </c>
    </row>
    <row r="3" spans="1:1" ht="23.25">
      <c r="A3" s="6" t="s">
        <v>2</v>
      </c>
    </row>
    <row r="4" spans="1:1" ht="94.5" customHeight="1">
      <c r="A4" s="7" t="s">
        <v>88</v>
      </c>
    </row>
    <row r="5" spans="1:1" ht="23.25">
      <c r="A5" s="6" t="s">
        <v>3</v>
      </c>
    </row>
    <row r="6" spans="1:1" ht="23.25">
      <c r="A6" s="6" t="s">
        <v>4</v>
      </c>
    </row>
    <row r="7" spans="1:1" ht="23.25">
      <c r="A7" s="6" t="s">
        <v>5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B17F-CDD3-B84E-9ED5-DC76374E38B7}">
  <sheetPr codeName="Sheet1">
    <tabColor rgb="FF00B050"/>
  </sheetPr>
  <dimension ref="A1:O153"/>
  <sheetViews>
    <sheetView workbookViewId="0"/>
  </sheetViews>
  <sheetFormatPr defaultColWidth="11" defaultRowHeight="15.75"/>
  <cols>
    <col min="1" max="1" width="11" customWidth="1"/>
    <col min="2" max="2" width="16.625" bestFit="1" customWidth="1"/>
    <col min="3" max="3" width="19" bestFit="1" customWidth="1"/>
    <col min="4" max="4" width="32.875" bestFit="1" customWidth="1"/>
    <col min="5" max="5" width="37" bestFit="1" customWidth="1"/>
    <col min="6" max="6" width="33.5" bestFit="1" customWidth="1"/>
    <col min="7" max="8" width="24.125" bestFit="1" customWidth="1"/>
    <col min="9" max="9" width="15.875" customWidth="1"/>
    <col min="10" max="10" width="41.875" bestFit="1" customWidth="1"/>
    <col min="11" max="11" width="7.875" customWidth="1"/>
    <col min="12" max="13" width="15.5" bestFit="1" customWidth="1"/>
    <col min="14" max="14" width="12.875" bestFit="1" customWidth="1"/>
    <col min="15" max="15" width="16.5" bestFit="1" customWidth="1"/>
    <col min="17" max="17" width="21.375" customWidth="1"/>
  </cols>
  <sheetData>
    <row r="1" spans="1:15" ht="31.5">
      <c r="A1" s="11" t="s">
        <v>6</v>
      </c>
      <c r="B1" s="11"/>
      <c r="C1" s="8"/>
      <c r="D1" s="8"/>
      <c r="E1" s="8"/>
      <c r="F1" s="8"/>
    </row>
    <row r="3" spans="1:1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t="s">
        <v>18</v>
      </c>
      <c r="M3" t="s">
        <v>19</v>
      </c>
      <c r="N3" s="2" t="s">
        <v>20</v>
      </c>
      <c r="O3" s="2" t="s">
        <v>21</v>
      </c>
    </row>
    <row r="4" spans="1:15" ht="47.25">
      <c r="A4" t="s">
        <v>22</v>
      </c>
      <c r="B4" s="9" t="s">
        <v>23</v>
      </c>
      <c r="C4" s="10" t="s">
        <v>24</v>
      </c>
      <c r="D4" s="9" t="s">
        <v>25</v>
      </c>
      <c r="E4" s="10" t="s">
        <v>26</v>
      </c>
      <c r="F4" s="10" t="s">
        <v>27</v>
      </c>
      <c r="G4" s="9" t="s">
        <v>25</v>
      </c>
      <c r="H4" s="9" t="s">
        <v>25</v>
      </c>
      <c r="I4" s="10" t="s">
        <v>28</v>
      </c>
      <c r="J4" s="9" t="s">
        <v>87</v>
      </c>
      <c r="K4" t="s">
        <v>29</v>
      </c>
      <c r="L4" s="3">
        <f ca="1">NOW()</f>
        <v>46153.596367361111</v>
      </c>
      <c r="M4" s="3">
        <f ca="1">L4+365</f>
        <v>46518.596367361111</v>
      </c>
      <c r="N4" t="s">
        <v>30</v>
      </c>
      <c r="O4">
        <v>1</v>
      </c>
    </row>
    <row r="5" spans="1:15">
      <c r="A5" t="s">
        <v>22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22</v>
      </c>
      <c r="J5" t="s">
        <v>38</v>
      </c>
      <c r="K5" t="s">
        <v>29</v>
      </c>
      <c r="L5" s="3">
        <f t="shared" ref="L5:L6" ca="1" si="0">NOW()</f>
        <v>46153.596367361111</v>
      </c>
      <c r="M5" s="3">
        <f t="shared" ref="M5:M6" ca="1" si="1">L5+365</f>
        <v>46518.596367361111</v>
      </c>
      <c r="N5" t="s">
        <v>30</v>
      </c>
      <c r="O5">
        <v>1</v>
      </c>
    </row>
    <row r="6" spans="1:15">
      <c r="A6" t="s">
        <v>22</v>
      </c>
      <c r="B6" t="s">
        <v>39</v>
      </c>
      <c r="C6" t="s">
        <v>40</v>
      </c>
      <c r="D6" t="s">
        <v>33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K6" t="s">
        <v>29</v>
      </c>
      <c r="L6" s="3">
        <f t="shared" ca="1" si="0"/>
        <v>46153.596367361111</v>
      </c>
      <c r="M6" s="3">
        <f t="shared" ca="1" si="1"/>
        <v>46518.596367361111</v>
      </c>
      <c r="N6" t="s">
        <v>30</v>
      </c>
      <c r="O6">
        <v>1</v>
      </c>
    </row>
    <row r="10" spans="1:15">
      <c r="A10" s="2" t="s">
        <v>7</v>
      </c>
      <c r="B10" s="2" t="s">
        <v>8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14</v>
      </c>
      <c r="I10" s="2" t="s">
        <v>15</v>
      </c>
      <c r="J10" s="2" t="s">
        <v>16</v>
      </c>
      <c r="K10" s="2" t="s">
        <v>17</v>
      </c>
      <c r="L10" t="s">
        <v>18</v>
      </c>
      <c r="M10" t="s">
        <v>19</v>
      </c>
      <c r="N10" s="2" t="s">
        <v>20</v>
      </c>
      <c r="O10" s="2" t="s">
        <v>21</v>
      </c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t="s">
        <v>29</v>
      </c>
      <c r="L11" s="3">
        <f t="shared" ref="L11:L21" ca="1" si="2">NOW()</f>
        <v>46153.596367361111</v>
      </c>
      <c r="M11" s="3">
        <f t="shared" ref="M11" ca="1" si="3">L11+365</f>
        <v>46518.596367361111</v>
      </c>
      <c r="N11" t="s">
        <v>30</v>
      </c>
      <c r="O11">
        <v>1</v>
      </c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t="s">
        <v>29</v>
      </c>
      <c r="L12" s="3">
        <f t="shared" ca="1" si="2"/>
        <v>46153.596367361111</v>
      </c>
      <c r="M12" s="3">
        <f t="shared" ref="M12:M21" ca="1" si="4">L12+365</f>
        <v>46518.596367361111</v>
      </c>
      <c r="N12" s="3" t="s">
        <v>30</v>
      </c>
      <c r="O12">
        <v>1</v>
      </c>
    </row>
    <row r="13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t="s">
        <v>29</v>
      </c>
      <c r="L13" s="3">
        <f t="shared" ca="1" si="2"/>
        <v>46153.596367361111</v>
      </c>
      <c r="M13" s="3">
        <f t="shared" ca="1" si="4"/>
        <v>46518.596367361111</v>
      </c>
      <c r="N13" s="3" t="s">
        <v>30</v>
      </c>
      <c r="O13">
        <v>1</v>
      </c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t="s">
        <v>29</v>
      </c>
      <c r="L14" s="3">
        <f t="shared" ca="1" si="2"/>
        <v>46153.596367361111</v>
      </c>
      <c r="M14" s="3">
        <f t="shared" ca="1" si="4"/>
        <v>46518.596367361111</v>
      </c>
      <c r="N14" s="3" t="s">
        <v>30</v>
      </c>
      <c r="O14">
        <v>1</v>
      </c>
    </row>
    <row r="15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t="s">
        <v>29</v>
      </c>
      <c r="L15" s="3">
        <f t="shared" ca="1" si="2"/>
        <v>46153.596367361111</v>
      </c>
      <c r="M15" s="3">
        <f t="shared" ca="1" si="4"/>
        <v>46518.596367361111</v>
      </c>
      <c r="N15" s="3" t="s">
        <v>30</v>
      </c>
      <c r="O15">
        <v>1</v>
      </c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t="s">
        <v>29</v>
      </c>
      <c r="L16" s="3">
        <f t="shared" ca="1" si="2"/>
        <v>46153.596367361111</v>
      </c>
      <c r="M16" s="3">
        <f t="shared" ca="1" si="4"/>
        <v>46518.596367361111</v>
      </c>
      <c r="N16" s="3" t="s">
        <v>30</v>
      </c>
      <c r="O16">
        <v>1</v>
      </c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t="s">
        <v>29</v>
      </c>
      <c r="L17" s="3">
        <f t="shared" ca="1" si="2"/>
        <v>46153.596367361111</v>
      </c>
      <c r="M17" s="3">
        <f t="shared" ca="1" si="4"/>
        <v>46518.596367361111</v>
      </c>
      <c r="N17" s="3" t="s">
        <v>30</v>
      </c>
      <c r="O17">
        <v>1</v>
      </c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t="s">
        <v>29</v>
      </c>
      <c r="L18" s="3">
        <f t="shared" ca="1" si="2"/>
        <v>46153.596367361111</v>
      </c>
      <c r="M18" s="3">
        <f t="shared" ca="1" si="4"/>
        <v>46518.596367361111</v>
      </c>
      <c r="N18" s="3" t="s">
        <v>30</v>
      </c>
      <c r="O18">
        <v>1</v>
      </c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t="s">
        <v>29</v>
      </c>
      <c r="L19" s="3">
        <f t="shared" ca="1" si="2"/>
        <v>46153.596367361111</v>
      </c>
      <c r="M19" s="3">
        <f t="shared" ca="1" si="4"/>
        <v>46518.596367361111</v>
      </c>
      <c r="N19" s="3" t="s">
        <v>30</v>
      </c>
      <c r="O19">
        <v>1</v>
      </c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t="s">
        <v>29</v>
      </c>
      <c r="L20" s="3">
        <f t="shared" ca="1" si="2"/>
        <v>46153.596367361111</v>
      </c>
      <c r="M20" s="3">
        <f t="shared" ca="1" si="4"/>
        <v>46518.596367361111</v>
      </c>
      <c r="N20" s="3" t="s">
        <v>30</v>
      </c>
      <c r="O20">
        <v>1</v>
      </c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t="s">
        <v>29</v>
      </c>
      <c r="L21" s="3">
        <f t="shared" ca="1" si="2"/>
        <v>46153.596367361111</v>
      </c>
      <c r="M21" s="3">
        <f t="shared" ca="1" si="4"/>
        <v>46518.596367361111</v>
      </c>
      <c r="N21" s="3" t="s">
        <v>30</v>
      </c>
      <c r="O21">
        <v>1</v>
      </c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t="s">
        <v>29</v>
      </c>
      <c r="L22" s="3">
        <f t="shared" ref="L22:L53" ca="1" si="5">NOW()</f>
        <v>46153.596367361111</v>
      </c>
      <c r="M22" s="3">
        <f t="shared" ref="M22:M53" ca="1" si="6">L22+365</f>
        <v>46518.596367361111</v>
      </c>
      <c r="N22" s="3" t="s">
        <v>30</v>
      </c>
      <c r="O22">
        <v>1</v>
      </c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t="s">
        <v>29</v>
      </c>
      <c r="L23" s="3">
        <f t="shared" ca="1" si="5"/>
        <v>46153.596367361111</v>
      </c>
      <c r="M23" s="3">
        <f t="shared" ca="1" si="6"/>
        <v>46518.596367361111</v>
      </c>
      <c r="N23" s="3" t="s">
        <v>30</v>
      </c>
      <c r="O23">
        <v>1</v>
      </c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t="s">
        <v>29</v>
      </c>
      <c r="L24" s="3">
        <f t="shared" ca="1" si="5"/>
        <v>46153.596367361111</v>
      </c>
      <c r="M24" s="3">
        <f t="shared" ca="1" si="6"/>
        <v>46518.596367361111</v>
      </c>
      <c r="N24" s="3" t="s">
        <v>30</v>
      </c>
      <c r="O24">
        <v>1</v>
      </c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t="s">
        <v>29</v>
      </c>
      <c r="L25" s="3">
        <f t="shared" ca="1" si="5"/>
        <v>46153.596367361111</v>
      </c>
      <c r="M25" s="3">
        <f t="shared" ca="1" si="6"/>
        <v>46518.596367361111</v>
      </c>
      <c r="N25" s="3" t="s">
        <v>30</v>
      </c>
      <c r="O25">
        <v>1</v>
      </c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t="s">
        <v>29</v>
      </c>
      <c r="L26" s="3">
        <f t="shared" ca="1" si="5"/>
        <v>46153.596367361111</v>
      </c>
      <c r="M26" s="3">
        <f t="shared" ca="1" si="6"/>
        <v>46518.596367361111</v>
      </c>
      <c r="N26" s="3" t="s">
        <v>30</v>
      </c>
      <c r="O26">
        <v>1</v>
      </c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t="s">
        <v>29</v>
      </c>
      <c r="L27" s="3">
        <f t="shared" ca="1" si="5"/>
        <v>46153.596367361111</v>
      </c>
      <c r="M27" s="3">
        <f t="shared" ca="1" si="6"/>
        <v>46518.596367361111</v>
      </c>
      <c r="N27" s="3" t="s">
        <v>30</v>
      </c>
      <c r="O27">
        <v>1</v>
      </c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t="s">
        <v>29</v>
      </c>
      <c r="L28" s="3">
        <f t="shared" ca="1" si="5"/>
        <v>46153.596367361111</v>
      </c>
      <c r="M28" s="3">
        <f t="shared" ca="1" si="6"/>
        <v>46518.596367361111</v>
      </c>
      <c r="N28" s="3" t="s">
        <v>30</v>
      </c>
      <c r="O28">
        <v>1</v>
      </c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t="s">
        <v>29</v>
      </c>
      <c r="L29" s="3">
        <f t="shared" ca="1" si="5"/>
        <v>46153.596367361111</v>
      </c>
      <c r="M29" s="3">
        <f t="shared" ca="1" si="6"/>
        <v>46518.596367361111</v>
      </c>
      <c r="N29" s="3" t="s">
        <v>30</v>
      </c>
      <c r="O29">
        <v>1</v>
      </c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t="s">
        <v>29</v>
      </c>
      <c r="L30" s="3">
        <f t="shared" ca="1" si="5"/>
        <v>46153.596367361111</v>
      </c>
      <c r="M30" s="3">
        <f t="shared" ca="1" si="6"/>
        <v>46518.596367361111</v>
      </c>
      <c r="N30" s="3" t="s">
        <v>30</v>
      </c>
      <c r="O30">
        <v>1</v>
      </c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t="s">
        <v>29</v>
      </c>
      <c r="L31" s="3">
        <f t="shared" ca="1" si="5"/>
        <v>46153.596367361111</v>
      </c>
      <c r="M31" s="3">
        <f t="shared" ca="1" si="6"/>
        <v>46518.596367361111</v>
      </c>
      <c r="N31" s="3" t="s">
        <v>30</v>
      </c>
      <c r="O31">
        <v>1</v>
      </c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t="s">
        <v>29</v>
      </c>
      <c r="L32" s="3">
        <f t="shared" ca="1" si="5"/>
        <v>46153.596367361111</v>
      </c>
      <c r="M32" s="3">
        <f t="shared" ca="1" si="6"/>
        <v>46518.596367361111</v>
      </c>
      <c r="N32" s="3" t="s">
        <v>30</v>
      </c>
      <c r="O32">
        <v>1</v>
      </c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t="s">
        <v>29</v>
      </c>
      <c r="L33" s="3">
        <f t="shared" ca="1" si="5"/>
        <v>46153.596367361111</v>
      </c>
      <c r="M33" s="3">
        <f t="shared" ca="1" si="6"/>
        <v>46518.596367361111</v>
      </c>
      <c r="N33" s="3" t="s">
        <v>30</v>
      </c>
      <c r="O33">
        <v>1</v>
      </c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t="s">
        <v>29</v>
      </c>
      <c r="L34" s="3">
        <f t="shared" ca="1" si="5"/>
        <v>46153.596367361111</v>
      </c>
      <c r="M34" s="3">
        <f t="shared" ca="1" si="6"/>
        <v>46518.596367361111</v>
      </c>
      <c r="N34" s="3" t="s">
        <v>30</v>
      </c>
      <c r="O34">
        <v>1</v>
      </c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t="s">
        <v>29</v>
      </c>
      <c r="L35" s="3">
        <f t="shared" ca="1" si="5"/>
        <v>46153.596367361111</v>
      </c>
      <c r="M35" s="3">
        <f t="shared" ca="1" si="6"/>
        <v>46518.596367361111</v>
      </c>
      <c r="N35" s="3" t="s">
        <v>30</v>
      </c>
      <c r="O35">
        <v>1</v>
      </c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t="s">
        <v>29</v>
      </c>
      <c r="L36" s="3">
        <f t="shared" ca="1" si="5"/>
        <v>46153.596367361111</v>
      </c>
      <c r="M36" s="3">
        <f t="shared" ca="1" si="6"/>
        <v>46518.596367361111</v>
      </c>
      <c r="N36" s="3" t="s">
        <v>30</v>
      </c>
      <c r="O36">
        <v>1</v>
      </c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t="s">
        <v>29</v>
      </c>
      <c r="L37" s="3">
        <f t="shared" ca="1" si="5"/>
        <v>46153.596367361111</v>
      </c>
      <c r="M37" s="3">
        <f t="shared" ca="1" si="6"/>
        <v>46518.596367361111</v>
      </c>
      <c r="N37" s="3" t="s">
        <v>30</v>
      </c>
      <c r="O37">
        <v>1</v>
      </c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t="s">
        <v>29</v>
      </c>
      <c r="L38" s="3">
        <f t="shared" ca="1" si="5"/>
        <v>46153.596367361111</v>
      </c>
      <c r="M38" s="3">
        <f t="shared" ca="1" si="6"/>
        <v>46518.596367361111</v>
      </c>
      <c r="N38" s="3" t="s">
        <v>30</v>
      </c>
      <c r="O38">
        <v>1</v>
      </c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t="s">
        <v>29</v>
      </c>
      <c r="L39" s="3">
        <f t="shared" ca="1" si="5"/>
        <v>46153.596367361111</v>
      </c>
      <c r="M39" s="3">
        <f t="shared" ca="1" si="6"/>
        <v>46518.596367361111</v>
      </c>
      <c r="N39" s="3" t="s">
        <v>30</v>
      </c>
      <c r="O39">
        <v>1</v>
      </c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t="s">
        <v>29</v>
      </c>
      <c r="L40" s="3">
        <f t="shared" ca="1" si="5"/>
        <v>46153.596367361111</v>
      </c>
      <c r="M40" s="3">
        <f t="shared" ca="1" si="6"/>
        <v>46518.596367361111</v>
      </c>
      <c r="N40" s="3" t="s">
        <v>30</v>
      </c>
      <c r="O40">
        <v>1</v>
      </c>
    </row>
    <row r="41" spans="1:15">
      <c r="A41" s="4"/>
      <c r="B41" s="4"/>
      <c r="C41" s="4"/>
      <c r="D41" s="4"/>
      <c r="E41" s="4"/>
      <c r="F41" s="4"/>
      <c r="G41" s="4"/>
      <c r="H41" s="4"/>
      <c r="I41" s="4"/>
      <c r="J41" s="4"/>
      <c r="K41" t="s">
        <v>29</v>
      </c>
      <c r="L41" s="3">
        <f t="shared" ca="1" si="5"/>
        <v>46153.596367361111</v>
      </c>
      <c r="M41" s="3">
        <f t="shared" ca="1" si="6"/>
        <v>46518.596367361111</v>
      </c>
      <c r="N41" s="3" t="s">
        <v>30</v>
      </c>
      <c r="O41">
        <v>1</v>
      </c>
    </row>
    <row r="42" spans="1:15">
      <c r="A42" s="4"/>
      <c r="B42" s="4"/>
      <c r="C42" s="4"/>
      <c r="D42" s="4"/>
      <c r="E42" s="4"/>
      <c r="F42" s="4"/>
      <c r="G42" s="4"/>
      <c r="H42" s="4"/>
      <c r="I42" s="4"/>
      <c r="J42" s="4"/>
      <c r="K42" t="s">
        <v>29</v>
      </c>
      <c r="L42" s="3">
        <f t="shared" ca="1" si="5"/>
        <v>46153.596367361111</v>
      </c>
      <c r="M42" s="3">
        <f t="shared" ca="1" si="6"/>
        <v>46518.596367361111</v>
      </c>
      <c r="N42" s="3" t="s">
        <v>30</v>
      </c>
      <c r="O42">
        <v>1</v>
      </c>
    </row>
    <row r="43" spans="1:15">
      <c r="A43" s="4"/>
      <c r="B43" s="4"/>
      <c r="C43" s="4"/>
      <c r="D43" s="4"/>
      <c r="E43" s="4"/>
      <c r="F43" s="4"/>
      <c r="G43" s="4"/>
      <c r="H43" s="4"/>
      <c r="I43" s="4"/>
      <c r="J43" s="4"/>
      <c r="K43" t="s">
        <v>29</v>
      </c>
      <c r="L43" s="3">
        <f t="shared" ca="1" si="5"/>
        <v>46153.596367361111</v>
      </c>
      <c r="M43" s="3">
        <f t="shared" ca="1" si="6"/>
        <v>46518.596367361111</v>
      </c>
      <c r="N43" s="3" t="s">
        <v>30</v>
      </c>
      <c r="O43">
        <v>1</v>
      </c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4"/>
      <c r="K44" t="s">
        <v>29</v>
      </c>
      <c r="L44" s="3">
        <f t="shared" ca="1" si="5"/>
        <v>46153.596367361111</v>
      </c>
      <c r="M44" s="3">
        <f t="shared" ca="1" si="6"/>
        <v>46518.596367361111</v>
      </c>
      <c r="N44" s="3" t="s">
        <v>30</v>
      </c>
      <c r="O44">
        <v>1</v>
      </c>
    </row>
    <row r="45" spans="1:15">
      <c r="A45" s="4"/>
      <c r="B45" s="4"/>
      <c r="C45" s="4"/>
      <c r="D45" s="4"/>
      <c r="E45" s="4"/>
      <c r="F45" s="4"/>
      <c r="G45" s="4"/>
      <c r="H45" s="4"/>
      <c r="I45" s="4"/>
      <c r="J45" s="4"/>
      <c r="K45" t="s">
        <v>29</v>
      </c>
      <c r="L45" s="3">
        <f t="shared" ca="1" si="5"/>
        <v>46153.596367361111</v>
      </c>
      <c r="M45" s="3">
        <f t="shared" ca="1" si="6"/>
        <v>46518.596367361111</v>
      </c>
      <c r="N45" s="3" t="s">
        <v>30</v>
      </c>
      <c r="O45">
        <v>1</v>
      </c>
    </row>
    <row r="46" spans="1:15">
      <c r="A46" s="4"/>
      <c r="B46" s="4"/>
      <c r="C46" s="4"/>
      <c r="D46" s="4"/>
      <c r="E46" s="4"/>
      <c r="F46" s="4"/>
      <c r="G46" s="4"/>
      <c r="H46" s="4"/>
      <c r="I46" s="4"/>
      <c r="J46" s="4"/>
      <c r="K46" t="s">
        <v>29</v>
      </c>
      <c r="L46" s="3">
        <f t="shared" ca="1" si="5"/>
        <v>46153.596367361111</v>
      </c>
      <c r="M46" s="3">
        <f t="shared" ca="1" si="6"/>
        <v>46518.596367361111</v>
      </c>
      <c r="N46" s="3" t="s">
        <v>30</v>
      </c>
      <c r="O46">
        <v>1</v>
      </c>
    </row>
    <row r="47" spans="1:15">
      <c r="A47" s="4"/>
      <c r="B47" s="4"/>
      <c r="C47" s="4"/>
      <c r="D47" s="4"/>
      <c r="E47" s="4"/>
      <c r="F47" s="4"/>
      <c r="G47" s="4"/>
      <c r="H47" s="4"/>
      <c r="I47" s="4"/>
      <c r="J47" s="4"/>
      <c r="K47" t="s">
        <v>29</v>
      </c>
      <c r="L47" s="3">
        <f t="shared" ca="1" si="5"/>
        <v>46153.596367361111</v>
      </c>
      <c r="M47" s="3">
        <f t="shared" ca="1" si="6"/>
        <v>46518.596367361111</v>
      </c>
      <c r="N47" s="3" t="s">
        <v>30</v>
      </c>
      <c r="O47">
        <v>1</v>
      </c>
    </row>
    <row r="48" spans="1:15">
      <c r="A48" s="4"/>
      <c r="B48" s="4"/>
      <c r="C48" s="4"/>
      <c r="D48" s="4"/>
      <c r="E48" s="4"/>
      <c r="F48" s="4"/>
      <c r="G48" s="4"/>
      <c r="H48" s="4"/>
      <c r="I48" s="4"/>
      <c r="J48" s="4"/>
      <c r="K48" t="s">
        <v>29</v>
      </c>
      <c r="L48" s="3">
        <f t="shared" ca="1" si="5"/>
        <v>46153.596367361111</v>
      </c>
      <c r="M48" s="3">
        <f t="shared" ca="1" si="6"/>
        <v>46518.596367361111</v>
      </c>
      <c r="N48" s="3" t="s">
        <v>30</v>
      </c>
      <c r="O48">
        <v>1</v>
      </c>
    </row>
    <row r="49" spans="1:15">
      <c r="A49" s="4"/>
      <c r="B49" s="4"/>
      <c r="C49" s="4"/>
      <c r="D49" s="4"/>
      <c r="E49" s="4"/>
      <c r="F49" s="4"/>
      <c r="G49" s="4"/>
      <c r="H49" s="4"/>
      <c r="I49" s="4"/>
      <c r="J49" s="4"/>
      <c r="K49" t="s">
        <v>29</v>
      </c>
      <c r="L49" s="3">
        <f t="shared" ca="1" si="5"/>
        <v>46153.596367361111</v>
      </c>
      <c r="M49" s="3">
        <f t="shared" ca="1" si="6"/>
        <v>46518.596367361111</v>
      </c>
      <c r="N49" s="3" t="s">
        <v>30</v>
      </c>
      <c r="O49">
        <v>1</v>
      </c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t="s">
        <v>29</v>
      </c>
      <c r="L50" s="3">
        <f t="shared" ca="1" si="5"/>
        <v>46153.596367361111</v>
      </c>
      <c r="M50" s="3">
        <f t="shared" ca="1" si="6"/>
        <v>46518.596367361111</v>
      </c>
      <c r="N50" s="3" t="s">
        <v>30</v>
      </c>
      <c r="O50">
        <v>1</v>
      </c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t="s">
        <v>29</v>
      </c>
      <c r="L51" s="3">
        <f t="shared" ca="1" si="5"/>
        <v>46153.596367361111</v>
      </c>
      <c r="M51" s="3">
        <f t="shared" ca="1" si="6"/>
        <v>46518.596367361111</v>
      </c>
      <c r="N51" s="3" t="s">
        <v>30</v>
      </c>
      <c r="O51">
        <v>1</v>
      </c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t="s">
        <v>29</v>
      </c>
      <c r="L52" s="3">
        <f t="shared" ca="1" si="5"/>
        <v>46153.596367361111</v>
      </c>
      <c r="M52" s="3">
        <f t="shared" ca="1" si="6"/>
        <v>46518.596367361111</v>
      </c>
      <c r="N52" s="3" t="s">
        <v>30</v>
      </c>
      <c r="O52">
        <v>1</v>
      </c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t="s">
        <v>29</v>
      </c>
      <c r="L53" s="3">
        <f t="shared" ca="1" si="5"/>
        <v>46153.596367361111</v>
      </c>
      <c r="M53" s="3">
        <f t="shared" ca="1" si="6"/>
        <v>46518.596367361111</v>
      </c>
      <c r="N53" s="3" t="s">
        <v>30</v>
      </c>
      <c r="O53">
        <v>1</v>
      </c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t="s">
        <v>29</v>
      </c>
      <c r="L54" s="3">
        <f t="shared" ref="L54:L85" ca="1" si="7">NOW()</f>
        <v>46153.596367361111</v>
      </c>
      <c r="M54" s="3">
        <f t="shared" ref="M54:M85" ca="1" si="8">L54+365</f>
        <v>46518.596367361111</v>
      </c>
      <c r="N54" s="3" t="s">
        <v>30</v>
      </c>
      <c r="O54">
        <v>1</v>
      </c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t="s">
        <v>29</v>
      </c>
      <c r="L55" s="3">
        <f t="shared" ca="1" si="7"/>
        <v>46153.596367361111</v>
      </c>
      <c r="M55" s="3">
        <f t="shared" ca="1" si="8"/>
        <v>46518.596367361111</v>
      </c>
      <c r="N55" s="3" t="s">
        <v>30</v>
      </c>
      <c r="O55">
        <v>1</v>
      </c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t="s">
        <v>29</v>
      </c>
      <c r="L56" s="3">
        <f t="shared" ca="1" si="7"/>
        <v>46153.596367361111</v>
      </c>
      <c r="M56" s="3">
        <f t="shared" ca="1" si="8"/>
        <v>46518.596367361111</v>
      </c>
      <c r="N56" s="3" t="s">
        <v>30</v>
      </c>
      <c r="O56">
        <v>1</v>
      </c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t="s">
        <v>29</v>
      </c>
      <c r="L57" s="3">
        <f t="shared" ca="1" si="7"/>
        <v>46153.596367361111</v>
      </c>
      <c r="M57" s="3">
        <f t="shared" ca="1" si="8"/>
        <v>46518.596367361111</v>
      </c>
      <c r="N57" s="3" t="s">
        <v>30</v>
      </c>
      <c r="O57">
        <v>1</v>
      </c>
    </row>
    <row r="58" spans="1:15">
      <c r="A58" s="4"/>
      <c r="B58" s="4"/>
      <c r="C58" s="4"/>
      <c r="D58" s="4"/>
      <c r="E58" s="4"/>
      <c r="F58" s="4"/>
      <c r="G58" s="4"/>
      <c r="H58" s="4"/>
      <c r="I58" s="4"/>
      <c r="J58" s="4"/>
      <c r="K58" t="s">
        <v>29</v>
      </c>
      <c r="L58" s="3">
        <f t="shared" ca="1" si="7"/>
        <v>46153.596367361111</v>
      </c>
      <c r="M58" s="3">
        <f t="shared" ca="1" si="8"/>
        <v>46518.596367361111</v>
      </c>
      <c r="N58" s="3" t="s">
        <v>30</v>
      </c>
      <c r="O58">
        <v>1</v>
      </c>
    </row>
    <row r="59" spans="1:15">
      <c r="A59" s="4"/>
      <c r="B59" s="4"/>
      <c r="C59" s="4"/>
      <c r="D59" s="4"/>
      <c r="E59" s="4"/>
      <c r="F59" s="4"/>
      <c r="G59" s="4"/>
      <c r="H59" s="4"/>
      <c r="I59" s="4"/>
      <c r="J59" s="4"/>
      <c r="K59" t="s">
        <v>29</v>
      </c>
      <c r="L59" s="3">
        <f t="shared" ca="1" si="7"/>
        <v>46153.596367361111</v>
      </c>
      <c r="M59" s="3">
        <f t="shared" ca="1" si="8"/>
        <v>46518.596367361111</v>
      </c>
      <c r="N59" s="3" t="s">
        <v>30</v>
      </c>
      <c r="O59">
        <v>1</v>
      </c>
    </row>
    <row r="60" spans="1:15">
      <c r="A60" s="4"/>
      <c r="B60" s="4"/>
      <c r="C60" s="4"/>
      <c r="D60" s="4"/>
      <c r="E60" s="4"/>
      <c r="F60" s="4"/>
      <c r="G60" s="4"/>
      <c r="H60" s="4"/>
      <c r="I60" s="4"/>
      <c r="J60" s="4"/>
      <c r="K60" t="s">
        <v>29</v>
      </c>
      <c r="L60" s="3">
        <f t="shared" ca="1" si="7"/>
        <v>46153.596367361111</v>
      </c>
      <c r="M60" s="3">
        <f t="shared" ca="1" si="8"/>
        <v>46518.596367361111</v>
      </c>
      <c r="N60" s="3" t="s">
        <v>30</v>
      </c>
      <c r="O60">
        <v>1</v>
      </c>
    </row>
    <row r="61" spans="1:15">
      <c r="A61" s="4"/>
      <c r="B61" s="4"/>
      <c r="C61" s="4"/>
      <c r="D61" s="4"/>
      <c r="E61" s="4"/>
      <c r="F61" s="4"/>
      <c r="G61" s="4"/>
      <c r="H61" s="4"/>
      <c r="I61" s="4"/>
      <c r="J61" s="4"/>
      <c r="K61" t="s">
        <v>29</v>
      </c>
      <c r="L61" s="3">
        <f t="shared" ca="1" si="7"/>
        <v>46153.596367361111</v>
      </c>
      <c r="M61" s="3">
        <f t="shared" ca="1" si="8"/>
        <v>46518.596367361111</v>
      </c>
      <c r="N61" s="3" t="s">
        <v>30</v>
      </c>
      <c r="O61">
        <v>1</v>
      </c>
    </row>
    <row r="62" spans="1:15">
      <c r="A62" s="4"/>
      <c r="B62" s="4"/>
      <c r="C62" s="4"/>
      <c r="D62" s="4"/>
      <c r="E62" s="4"/>
      <c r="F62" s="4"/>
      <c r="G62" s="4"/>
      <c r="H62" s="4"/>
      <c r="I62" s="4"/>
      <c r="J62" s="4"/>
      <c r="K62" t="s">
        <v>29</v>
      </c>
      <c r="L62" s="3">
        <f t="shared" ca="1" si="7"/>
        <v>46153.596367361111</v>
      </c>
      <c r="M62" s="3">
        <f t="shared" ca="1" si="8"/>
        <v>46518.596367361111</v>
      </c>
      <c r="N62" s="3" t="s">
        <v>30</v>
      </c>
      <c r="O62">
        <v>1</v>
      </c>
    </row>
    <row r="63" spans="1:15">
      <c r="A63" s="4"/>
      <c r="B63" s="4"/>
      <c r="C63" s="4"/>
      <c r="D63" s="4"/>
      <c r="E63" s="4"/>
      <c r="F63" s="4"/>
      <c r="G63" s="4"/>
      <c r="H63" s="4"/>
      <c r="I63" s="4"/>
      <c r="J63" s="4"/>
      <c r="K63" t="s">
        <v>29</v>
      </c>
      <c r="L63" s="3">
        <f t="shared" ca="1" si="7"/>
        <v>46153.596367361111</v>
      </c>
      <c r="M63" s="3">
        <f t="shared" ca="1" si="8"/>
        <v>46518.596367361111</v>
      </c>
      <c r="N63" s="3" t="s">
        <v>30</v>
      </c>
      <c r="O63">
        <v>1</v>
      </c>
    </row>
    <row r="64" spans="1:15">
      <c r="A64" s="4"/>
      <c r="B64" s="4"/>
      <c r="C64" s="4"/>
      <c r="D64" s="4"/>
      <c r="E64" s="4"/>
      <c r="F64" s="4"/>
      <c r="G64" s="4"/>
      <c r="H64" s="4"/>
      <c r="I64" s="4"/>
      <c r="J64" s="4"/>
      <c r="K64" t="s">
        <v>29</v>
      </c>
      <c r="L64" s="3">
        <f t="shared" ca="1" si="7"/>
        <v>46153.596367361111</v>
      </c>
      <c r="M64" s="3">
        <f t="shared" ca="1" si="8"/>
        <v>46518.596367361111</v>
      </c>
      <c r="N64" s="3" t="s">
        <v>30</v>
      </c>
      <c r="O64">
        <v>1</v>
      </c>
    </row>
    <row r="65" spans="1:15">
      <c r="A65" s="4"/>
      <c r="B65" s="4"/>
      <c r="C65" s="4"/>
      <c r="D65" s="4"/>
      <c r="E65" s="4"/>
      <c r="F65" s="4"/>
      <c r="G65" s="4"/>
      <c r="H65" s="4"/>
      <c r="I65" s="4"/>
      <c r="J65" s="4"/>
      <c r="K65" t="s">
        <v>29</v>
      </c>
      <c r="L65" s="3">
        <f t="shared" ca="1" si="7"/>
        <v>46153.596367361111</v>
      </c>
      <c r="M65" s="3">
        <f t="shared" ca="1" si="8"/>
        <v>46518.596367361111</v>
      </c>
      <c r="N65" s="3" t="s">
        <v>30</v>
      </c>
      <c r="O65">
        <v>1</v>
      </c>
    </row>
    <row r="66" spans="1:15">
      <c r="A66" s="4"/>
      <c r="B66" s="4"/>
      <c r="C66" s="4"/>
      <c r="D66" s="4"/>
      <c r="E66" s="4"/>
      <c r="F66" s="4"/>
      <c r="G66" s="4"/>
      <c r="H66" s="4"/>
      <c r="I66" s="4"/>
      <c r="J66" s="4"/>
      <c r="K66" t="s">
        <v>29</v>
      </c>
      <c r="L66" s="3">
        <f t="shared" ca="1" si="7"/>
        <v>46153.596367361111</v>
      </c>
      <c r="M66" s="3">
        <f t="shared" ca="1" si="8"/>
        <v>46518.596367361111</v>
      </c>
      <c r="N66" s="3" t="s">
        <v>30</v>
      </c>
      <c r="O66">
        <v>1</v>
      </c>
    </row>
    <row r="67" spans="1:15">
      <c r="A67" s="4"/>
      <c r="B67" s="4"/>
      <c r="C67" s="4"/>
      <c r="D67" s="4"/>
      <c r="E67" s="4"/>
      <c r="F67" s="4"/>
      <c r="G67" s="4"/>
      <c r="H67" s="4"/>
      <c r="I67" s="4"/>
      <c r="J67" s="4"/>
      <c r="K67" t="s">
        <v>29</v>
      </c>
      <c r="L67" s="3">
        <f t="shared" ca="1" si="7"/>
        <v>46153.596367361111</v>
      </c>
      <c r="M67" s="3">
        <f t="shared" ca="1" si="8"/>
        <v>46518.596367361111</v>
      </c>
      <c r="N67" s="3" t="s">
        <v>30</v>
      </c>
      <c r="O67">
        <v>1</v>
      </c>
    </row>
    <row r="68" spans="1:15">
      <c r="A68" s="4"/>
      <c r="B68" s="4"/>
      <c r="C68" s="4"/>
      <c r="D68" s="4"/>
      <c r="E68" s="4"/>
      <c r="F68" s="4"/>
      <c r="G68" s="4"/>
      <c r="H68" s="4"/>
      <c r="I68" s="4"/>
      <c r="J68" s="4"/>
      <c r="K68" t="s">
        <v>29</v>
      </c>
      <c r="L68" s="3">
        <f t="shared" ca="1" si="7"/>
        <v>46153.596367361111</v>
      </c>
      <c r="M68" s="3">
        <f t="shared" ca="1" si="8"/>
        <v>46518.596367361111</v>
      </c>
      <c r="N68" s="3" t="s">
        <v>30</v>
      </c>
      <c r="O68">
        <v>1</v>
      </c>
    </row>
    <row r="69" spans="1:15">
      <c r="A69" s="4"/>
      <c r="B69" s="4"/>
      <c r="C69" s="4"/>
      <c r="D69" s="4"/>
      <c r="E69" s="4"/>
      <c r="F69" s="4"/>
      <c r="G69" s="4"/>
      <c r="H69" s="4"/>
      <c r="I69" s="4"/>
      <c r="J69" s="4"/>
      <c r="K69" t="s">
        <v>29</v>
      </c>
      <c r="L69" s="3">
        <f t="shared" ca="1" si="7"/>
        <v>46153.596367361111</v>
      </c>
      <c r="M69" s="3">
        <f t="shared" ca="1" si="8"/>
        <v>46518.596367361111</v>
      </c>
      <c r="N69" s="3" t="s">
        <v>30</v>
      </c>
      <c r="O69">
        <v>1</v>
      </c>
    </row>
    <row r="70" spans="1:15">
      <c r="A70" s="4"/>
      <c r="B70" s="4"/>
      <c r="C70" s="4"/>
      <c r="D70" s="4"/>
      <c r="E70" s="4"/>
      <c r="F70" s="4"/>
      <c r="G70" s="4"/>
      <c r="H70" s="4"/>
      <c r="I70" s="4"/>
      <c r="J70" s="4"/>
      <c r="K70" t="s">
        <v>29</v>
      </c>
      <c r="L70" s="3">
        <f t="shared" ca="1" si="7"/>
        <v>46153.596367361111</v>
      </c>
      <c r="M70" s="3">
        <f t="shared" ca="1" si="8"/>
        <v>46518.596367361111</v>
      </c>
      <c r="N70" s="3" t="s">
        <v>30</v>
      </c>
      <c r="O70">
        <v>1</v>
      </c>
    </row>
    <row r="71" spans="1:15">
      <c r="A71" s="4"/>
      <c r="B71" s="4"/>
      <c r="C71" s="4"/>
      <c r="D71" s="4"/>
      <c r="E71" s="4"/>
      <c r="F71" s="4"/>
      <c r="G71" s="4"/>
      <c r="H71" s="4"/>
      <c r="I71" s="4"/>
      <c r="J71" s="4"/>
      <c r="K71" t="s">
        <v>29</v>
      </c>
      <c r="L71" s="3">
        <f t="shared" ca="1" si="7"/>
        <v>46153.596367361111</v>
      </c>
      <c r="M71" s="3">
        <f t="shared" ca="1" si="8"/>
        <v>46518.596367361111</v>
      </c>
      <c r="N71" s="3" t="s">
        <v>30</v>
      </c>
      <c r="O71">
        <v>1</v>
      </c>
    </row>
    <row r="72" spans="1:15">
      <c r="A72" s="4"/>
      <c r="B72" s="4"/>
      <c r="C72" s="4"/>
      <c r="D72" s="4"/>
      <c r="E72" s="4"/>
      <c r="F72" s="4"/>
      <c r="G72" s="4"/>
      <c r="H72" s="4"/>
      <c r="I72" s="4"/>
      <c r="J72" s="4"/>
      <c r="K72" t="s">
        <v>29</v>
      </c>
      <c r="L72" s="3">
        <f t="shared" ca="1" si="7"/>
        <v>46153.596367361111</v>
      </c>
      <c r="M72" s="3">
        <f t="shared" ca="1" si="8"/>
        <v>46518.596367361111</v>
      </c>
      <c r="N72" s="3" t="s">
        <v>30</v>
      </c>
      <c r="O72">
        <v>1</v>
      </c>
    </row>
    <row r="73" spans="1:15">
      <c r="A73" s="4"/>
      <c r="B73" s="4"/>
      <c r="C73" s="4"/>
      <c r="D73" s="4"/>
      <c r="E73" s="4"/>
      <c r="F73" s="4"/>
      <c r="G73" s="4"/>
      <c r="H73" s="4"/>
      <c r="I73" s="4"/>
      <c r="J73" s="4"/>
      <c r="K73" t="s">
        <v>29</v>
      </c>
      <c r="L73" s="3">
        <f t="shared" ca="1" si="7"/>
        <v>46153.596367361111</v>
      </c>
      <c r="M73" s="3">
        <f t="shared" ca="1" si="8"/>
        <v>46518.596367361111</v>
      </c>
      <c r="N73" s="3" t="s">
        <v>30</v>
      </c>
      <c r="O73">
        <v>1</v>
      </c>
    </row>
    <row r="74" spans="1:15">
      <c r="A74" s="4"/>
      <c r="B74" s="4"/>
      <c r="C74" s="4"/>
      <c r="D74" s="4"/>
      <c r="E74" s="4"/>
      <c r="F74" s="4"/>
      <c r="G74" s="4"/>
      <c r="H74" s="4"/>
      <c r="I74" s="4"/>
      <c r="J74" s="4"/>
      <c r="K74" t="s">
        <v>29</v>
      </c>
      <c r="L74" s="3">
        <f t="shared" ca="1" si="7"/>
        <v>46153.596367361111</v>
      </c>
      <c r="M74" s="3">
        <f t="shared" ca="1" si="8"/>
        <v>46518.596367361111</v>
      </c>
      <c r="N74" s="3" t="s">
        <v>30</v>
      </c>
      <c r="O74">
        <v>1</v>
      </c>
    </row>
    <row r="75" spans="1:15">
      <c r="A75" s="4"/>
      <c r="B75" s="4"/>
      <c r="C75" s="4"/>
      <c r="D75" s="4"/>
      <c r="E75" s="4"/>
      <c r="F75" s="4"/>
      <c r="G75" s="4"/>
      <c r="H75" s="4"/>
      <c r="I75" s="4"/>
      <c r="J75" s="4"/>
      <c r="K75" t="s">
        <v>29</v>
      </c>
      <c r="L75" s="3">
        <f t="shared" ca="1" si="7"/>
        <v>46153.596367361111</v>
      </c>
      <c r="M75" s="3">
        <f t="shared" ca="1" si="8"/>
        <v>46518.596367361111</v>
      </c>
      <c r="N75" s="3" t="s">
        <v>30</v>
      </c>
      <c r="O75">
        <v>1</v>
      </c>
    </row>
    <row r="76" spans="1:15">
      <c r="A76" s="4"/>
      <c r="B76" s="4"/>
      <c r="C76" s="4"/>
      <c r="D76" s="4"/>
      <c r="E76" s="4"/>
      <c r="F76" s="4"/>
      <c r="G76" s="4"/>
      <c r="H76" s="4"/>
      <c r="I76" s="4"/>
      <c r="J76" s="4"/>
      <c r="K76" t="s">
        <v>29</v>
      </c>
      <c r="L76" s="3">
        <f t="shared" ca="1" si="7"/>
        <v>46153.596367361111</v>
      </c>
      <c r="M76" s="3">
        <f t="shared" ca="1" si="8"/>
        <v>46518.596367361111</v>
      </c>
      <c r="N76" s="3" t="s">
        <v>30</v>
      </c>
      <c r="O76">
        <v>1</v>
      </c>
    </row>
    <row r="77" spans="1:15">
      <c r="A77" s="4"/>
      <c r="B77" s="4"/>
      <c r="C77" s="4"/>
      <c r="D77" s="4"/>
      <c r="E77" s="4"/>
      <c r="F77" s="4"/>
      <c r="G77" s="4"/>
      <c r="H77" s="4"/>
      <c r="I77" s="4"/>
      <c r="J77" s="4"/>
      <c r="K77" t="s">
        <v>29</v>
      </c>
      <c r="L77" s="3">
        <f t="shared" ca="1" si="7"/>
        <v>46153.596367361111</v>
      </c>
      <c r="M77" s="3">
        <f t="shared" ca="1" si="8"/>
        <v>46518.596367361111</v>
      </c>
      <c r="N77" s="3" t="s">
        <v>30</v>
      </c>
      <c r="O77">
        <v>1</v>
      </c>
    </row>
    <row r="78" spans="1:15">
      <c r="A78" s="4"/>
      <c r="B78" s="4"/>
      <c r="C78" s="4"/>
      <c r="D78" s="4"/>
      <c r="E78" s="4"/>
      <c r="F78" s="4"/>
      <c r="G78" s="4"/>
      <c r="H78" s="4"/>
      <c r="I78" s="4"/>
      <c r="J78" s="4"/>
      <c r="K78" t="s">
        <v>29</v>
      </c>
      <c r="L78" s="3">
        <f t="shared" ca="1" si="7"/>
        <v>46153.596367361111</v>
      </c>
      <c r="M78" s="3">
        <f t="shared" ca="1" si="8"/>
        <v>46518.596367361111</v>
      </c>
      <c r="N78" s="3" t="s">
        <v>30</v>
      </c>
      <c r="O78">
        <v>1</v>
      </c>
    </row>
    <row r="79" spans="1:15">
      <c r="A79" s="4"/>
      <c r="B79" s="4"/>
      <c r="C79" s="4"/>
      <c r="D79" s="4"/>
      <c r="E79" s="4"/>
      <c r="F79" s="4"/>
      <c r="G79" s="4"/>
      <c r="H79" s="4"/>
      <c r="I79" s="4"/>
      <c r="J79" s="4"/>
      <c r="K79" t="s">
        <v>29</v>
      </c>
      <c r="L79" s="3">
        <f t="shared" ca="1" si="7"/>
        <v>46153.596367361111</v>
      </c>
      <c r="M79" s="3">
        <f t="shared" ca="1" si="8"/>
        <v>46518.596367361111</v>
      </c>
      <c r="N79" s="3" t="s">
        <v>30</v>
      </c>
      <c r="O79">
        <v>1</v>
      </c>
    </row>
    <row r="80" spans="1:15">
      <c r="A80" s="4"/>
      <c r="B80" s="4"/>
      <c r="C80" s="4"/>
      <c r="D80" s="4"/>
      <c r="E80" s="4"/>
      <c r="F80" s="4"/>
      <c r="G80" s="4"/>
      <c r="H80" s="4"/>
      <c r="I80" s="4"/>
      <c r="J80" s="4"/>
      <c r="K80" t="s">
        <v>29</v>
      </c>
      <c r="L80" s="3">
        <f t="shared" ca="1" si="7"/>
        <v>46153.596367361111</v>
      </c>
      <c r="M80" s="3">
        <f t="shared" ca="1" si="8"/>
        <v>46518.596367361111</v>
      </c>
      <c r="N80" s="3" t="s">
        <v>30</v>
      </c>
      <c r="O80">
        <v>1</v>
      </c>
    </row>
    <row r="81" spans="1:15">
      <c r="A81" s="4"/>
      <c r="B81" s="4"/>
      <c r="C81" s="4"/>
      <c r="D81" s="4"/>
      <c r="E81" s="4"/>
      <c r="F81" s="4"/>
      <c r="G81" s="4"/>
      <c r="H81" s="4"/>
      <c r="I81" s="4"/>
      <c r="J81" s="4"/>
      <c r="K81" t="s">
        <v>29</v>
      </c>
      <c r="L81" s="3">
        <f t="shared" ca="1" si="7"/>
        <v>46153.596367361111</v>
      </c>
      <c r="M81" s="3">
        <f t="shared" ca="1" si="8"/>
        <v>46518.596367361111</v>
      </c>
      <c r="N81" s="3" t="s">
        <v>30</v>
      </c>
      <c r="O81">
        <v>1</v>
      </c>
    </row>
    <row r="82" spans="1:15">
      <c r="A82" s="4"/>
      <c r="B82" s="4"/>
      <c r="C82" s="4"/>
      <c r="D82" s="4"/>
      <c r="E82" s="4"/>
      <c r="F82" s="4"/>
      <c r="G82" s="4"/>
      <c r="H82" s="4"/>
      <c r="I82" s="4"/>
      <c r="J82" s="4"/>
      <c r="K82" t="s">
        <v>29</v>
      </c>
      <c r="L82" s="3">
        <f t="shared" ca="1" si="7"/>
        <v>46153.596367361111</v>
      </c>
      <c r="M82" s="3">
        <f t="shared" ca="1" si="8"/>
        <v>46518.596367361111</v>
      </c>
      <c r="N82" s="3" t="s">
        <v>30</v>
      </c>
      <c r="O82">
        <v>1</v>
      </c>
    </row>
    <row r="83" spans="1:15">
      <c r="A83" s="4"/>
      <c r="B83" s="4"/>
      <c r="C83" s="4"/>
      <c r="D83" s="4"/>
      <c r="E83" s="4"/>
      <c r="F83" s="4"/>
      <c r="G83" s="4"/>
      <c r="H83" s="4"/>
      <c r="I83" s="4"/>
      <c r="J83" s="4"/>
      <c r="K83" t="s">
        <v>29</v>
      </c>
      <c r="L83" s="3">
        <f t="shared" ca="1" si="7"/>
        <v>46153.596367361111</v>
      </c>
      <c r="M83" s="3">
        <f t="shared" ca="1" si="8"/>
        <v>46518.596367361111</v>
      </c>
      <c r="N83" s="3" t="s">
        <v>30</v>
      </c>
      <c r="O83">
        <v>1</v>
      </c>
    </row>
    <row r="84" spans="1:15">
      <c r="A84" s="4"/>
      <c r="B84" s="4"/>
      <c r="C84" s="4"/>
      <c r="D84" s="4"/>
      <c r="E84" s="4"/>
      <c r="F84" s="4"/>
      <c r="G84" s="4"/>
      <c r="H84" s="4"/>
      <c r="I84" s="4"/>
      <c r="J84" s="4"/>
      <c r="K84" t="s">
        <v>29</v>
      </c>
      <c r="L84" s="3">
        <f t="shared" ca="1" si="7"/>
        <v>46153.596367361111</v>
      </c>
      <c r="M84" s="3">
        <f t="shared" ca="1" si="8"/>
        <v>46518.596367361111</v>
      </c>
      <c r="N84" s="3" t="s">
        <v>30</v>
      </c>
      <c r="O84">
        <v>1</v>
      </c>
    </row>
    <row r="85" spans="1:15">
      <c r="A85" s="4"/>
      <c r="B85" s="4"/>
      <c r="C85" s="4"/>
      <c r="D85" s="4"/>
      <c r="E85" s="4"/>
      <c r="F85" s="4"/>
      <c r="G85" s="4"/>
      <c r="H85" s="4"/>
      <c r="I85" s="4"/>
      <c r="J85" s="4"/>
      <c r="K85" t="s">
        <v>29</v>
      </c>
      <c r="L85" s="3">
        <f t="shared" ca="1" si="7"/>
        <v>46153.596367361111</v>
      </c>
      <c r="M85" s="3">
        <f t="shared" ca="1" si="8"/>
        <v>46518.596367361111</v>
      </c>
      <c r="N85" s="3" t="s">
        <v>30</v>
      </c>
      <c r="O85">
        <v>1</v>
      </c>
    </row>
    <row r="86" spans="1:15">
      <c r="A86" s="4"/>
      <c r="B86" s="4"/>
      <c r="C86" s="4"/>
      <c r="D86" s="4"/>
      <c r="E86" s="4"/>
      <c r="F86" s="4"/>
      <c r="G86" s="4"/>
      <c r="H86" s="4"/>
      <c r="I86" s="4"/>
      <c r="J86" s="4"/>
      <c r="K86" t="s">
        <v>29</v>
      </c>
      <c r="L86" s="3">
        <f t="shared" ref="L86:L108" ca="1" si="9">NOW()</f>
        <v>46153.596367361111</v>
      </c>
      <c r="M86" s="3">
        <f t="shared" ref="M86:M108" ca="1" si="10">L86+365</f>
        <v>46518.596367361111</v>
      </c>
      <c r="N86" s="3" t="s">
        <v>30</v>
      </c>
      <c r="O86">
        <v>1</v>
      </c>
    </row>
    <row r="87" spans="1:15">
      <c r="A87" s="4"/>
      <c r="B87" s="4"/>
      <c r="C87" s="4"/>
      <c r="D87" s="4"/>
      <c r="E87" s="4"/>
      <c r="F87" s="4"/>
      <c r="G87" s="4"/>
      <c r="H87" s="4"/>
      <c r="I87" s="4"/>
      <c r="J87" s="4"/>
      <c r="K87" t="s">
        <v>29</v>
      </c>
      <c r="L87" s="3">
        <f t="shared" ca="1" si="9"/>
        <v>46153.596367361111</v>
      </c>
      <c r="M87" s="3">
        <f t="shared" ca="1" si="10"/>
        <v>46518.596367361111</v>
      </c>
      <c r="N87" s="3" t="s">
        <v>30</v>
      </c>
      <c r="O87">
        <v>1</v>
      </c>
    </row>
    <row r="88" spans="1:15">
      <c r="A88" s="4"/>
      <c r="B88" s="4"/>
      <c r="C88" s="4"/>
      <c r="D88" s="4"/>
      <c r="E88" s="4"/>
      <c r="F88" s="4"/>
      <c r="G88" s="4"/>
      <c r="H88" s="4"/>
      <c r="I88" s="4"/>
      <c r="J88" s="4"/>
      <c r="K88" t="s">
        <v>29</v>
      </c>
      <c r="L88" s="3">
        <f t="shared" ca="1" si="9"/>
        <v>46153.596367361111</v>
      </c>
      <c r="M88" s="3">
        <f t="shared" ca="1" si="10"/>
        <v>46518.596367361111</v>
      </c>
      <c r="N88" s="3" t="s">
        <v>30</v>
      </c>
      <c r="O88">
        <v>1</v>
      </c>
    </row>
    <row r="89" spans="1:15">
      <c r="A89" s="4"/>
      <c r="B89" s="4"/>
      <c r="C89" s="4"/>
      <c r="D89" s="4"/>
      <c r="E89" s="4"/>
      <c r="F89" s="4"/>
      <c r="G89" s="4"/>
      <c r="H89" s="4"/>
      <c r="I89" s="4"/>
      <c r="J89" s="4"/>
      <c r="K89" t="s">
        <v>29</v>
      </c>
      <c r="L89" s="3">
        <f t="shared" ca="1" si="9"/>
        <v>46153.596367361111</v>
      </c>
      <c r="M89" s="3">
        <f t="shared" ca="1" si="10"/>
        <v>46518.596367361111</v>
      </c>
      <c r="N89" s="3" t="s">
        <v>30</v>
      </c>
      <c r="O89">
        <v>1</v>
      </c>
    </row>
    <row r="90" spans="1:15">
      <c r="A90" s="4"/>
      <c r="B90" s="4"/>
      <c r="C90" s="4"/>
      <c r="D90" s="4"/>
      <c r="E90" s="4"/>
      <c r="F90" s="4"/>
      <c r="G90" s="4"/>
      <c r="H90" s="4"/>
      <c r="I90" s="4"/>
      <c r="J90" s="4"/>
      <c r="K90" t="s">
        <v>29</v>
      </c>
      <c r="L90" s="3">
        <f t="shared" ca="1" si="9"/>
        <v>46153.596367361111</v>
      </c>
      <c r="M90" s="3">
        <f t="shared" ca="1" si="10"/>
        <v>46518.596367361111</v>
      </c>
      <c r="N90" s="3" t="s">
        <v>30</v>
      </c>
      <c r="O90">
        <v>1</v>
      </c>
    </row>
    <row r="91" spans="1:15">
      <c r="A91" s="4"/>
      <c r="B91" s="4"/>
      <c r="C91" s="4"/>
      <c r="D91" s="4"/>
      <c r="E91" s="4"/>
      <c r="F91" s="4"/>
      <c r="G91" s="4"/>
      <c r="H91" s="4"/>
      <c r="I91" s="4"/>
      <c r="J91" s="4"/>
      <c r="K91" t="s">
        <v>29</v>
      </c>
      <c r="L91" s="3">
        <f t="shared" ca="1" si="9"/>
        <v>46153.596367361111</v>
      </c>
      <c r="M91" s="3">
        <f t="shared" ca="1" si="10"/>
        <v>46518.596367361111</v>
      </c>
      <c r="N91" s="3" t="s">
        <v>30</v>
      </c>
      <c r="O91">
        <v>1</v>
      </c>
    </row>
    <row r="92" spans="1:15">
      <c r="A92" s="4"/>
      <c r="B92" s="4"/>
      <c r="C92" s="4"/>
      <c r="D92" s="4"/>
      <c r="E92" s="4"/>
      <c r="F92" s="4"/>
      <c r="G92" s="4"/>
      <c r="H92" s="4"/>
      <c r="I92" s="4"/>
      <c r="J92" s="4"/>
      <c r="K92" t="s">
        <v>29</v>
      </c>
      <c r="L92" s="3">
        <f t="shared" ca="1" si="9"/>
        <v>46153.596367361111</v>
      </c>
      <c r="M92" s="3">
        <f t="shared" ca="1" si="10"/>
        <v>46518.596367361111</v>
      </c>
      <c r="N92" s="3" t="s">
        <v>30</v>
      </c>
      <c r="O92">
        <v>1</v>
      </c>
    </row>
    <row r="93" spans="1:15">
      <c r="A93" s="4"/>
      <c r="B93" s="4"/>
      <c r="C93" s="4"/>
      <c r="D93" s="4"/>
      <c r="E93" s="4"/>
      <c r="F93" s="4"/>
      <c r="G93" s="4"/>
      <c r="H93" s="4"/>
      <c r="I93" s="4"/>
      <c r="J93" s="4"/>
      <c r="K93" t="s">
        <v>29</v>
      </c>
      <c r="L93" s="3">
        <f t="shared" ca="1" si="9"/>
        <v>46153.596367361111</v>
      </c>
      <c r="M93" s="3">
        <f t="shared" ca="1" si="10"/>
        <v>46518.596367361111</v>
      </c>
      <c r="N93" s="3" t="s">
        <v>30</v>
      </c>
      <c r="O93">
        <v>1</v>
      </c>
    </row>
    <row r="94" spans="1:15">
      <c r="A94" s="4"/>
      <c r="B94" s="4"/>
      <c r="C94" s="4"/>
      <c r="D94" s="4"/>
      <c r="E94" s="4"/>
      <c r="F94" s="4"/>
      <c r="G94" s="4"/>
      <c r="H94" s="4"/>
      <c r="I94" s="4"/>
      <c r="J94" s="4"/>
      <c r="K94" t="s">
        <v>29</v>
      </c>
      <c r="L94" s="3">
        <f t="shared" ca="1" si="9"/>
        <v>46153.596367361111</v>
      </c>
      <c r="M94" s="3">
        <f t="shared" ca="1" si="10"/>
        <v>46518.596367361111</v>
      </c>
      <c r="N94" s="3" t="s">
        <v>30</v>
      </c>
      <c r="O94">
        <v>1</v>
      </c>
    </row>
    <row r="95" spans="1:15">
      <c r="A95" s="4"/>
      <c r="B95" s="4"/>
      <c r="C95" s="4"/>
      <c r="D95" s="4"/>
      <c r="E95" s="4"/>
      <c r="F95" s="4"/>
      <c r="G95" s="4"/>
      <c r="H95" s="4"/>
      <c r="I95" s="4"/>
      <c r="J95" s="4"/>
      <c r="K95" t="s">
        <v>29</v>
      </c>
      <c r="L95" s="3">
        <f t="shared" ca="1" si="9"/>
        <v>46153.596367361111</v>
      </c>
      <c r="M95" s="3">
        <f t="shared" ca="1" si="10"/>
        <v>46518.596367361111</v>
      </c>
      <c r="N95" s="3" t="s">
        <v>30</v>
      </c>
      <c r="O95">
        <v>1</v>
      </c>
    </row>
    <row r="96" spans="1:15">
      <c r="A96" s="4"/>
      <c r="B96" s="4"/>
      <c r="C96" s="4"/>
      <c r="D96" s="4"/>
      <c r="E96" s="4"/>
      <c r="F96" s="4"/>
      <c r="G96" s="4"/>
      <c r="H96" s="4"/>
      <c r="I96" s="4"/>
      <c r="J96" s="4"/>
      <c r="K96" t="s">
        <v>29</v>
      </c>
      <c r="L96" s="3">
        <f t="shared" ca="1" si="9"/>
        <v>46153.596367361111</v>
      </c>
      <c r="M96" s="3">
        <f t="shared" ca="1" si="10"/>
        <v>46518.596367361111</v>
      </c>
      <c r="N96" s="3" t="s">
        <v>30</v>
      </c>
      <c r="O96">
        <v>1</v>
      </c>
    </row>
    <row r="97" spans="1:15">
      <c r="A97" s="4"/>
      <c r="B97" s="4"/>
      <c r="C97" s="4"/>
      <c r="D97" s="4"/>
      <c r="E97" s="4"/>
      <c r="F97" s="4"/>
      <c r="G97" s="4"/>
      <c r="H97" s="4"/>
      <c r="I97" s="4"/>
      <c r="J97" s="4"/>
      <c r="K97" t="s">
        <v>29</v>
      </c>
      <c r="L97" s="3">
        <f t="shared" ca="1" si="9"/>
        <v>46153.596367361111</v>
      </c>
      <c r="M97" s="3">
        <f t="shared" ca="1" si="10"/>
        <v>46518.596367361111</v>
      </c>
      <c r="N97" s="3" t="s">
        <v>30</v>
      </c>
      <c r="O97">
        <v>1</v>
      </c>
    </row>
    <row r="98" spans="1:15">
      <c r="A98" s="4"/>
      <c r="B98" s="4"/>
      <c r="C98" s="4"/>
      <c r="D98" s="4"/>
      <c r="E98" s="4"/>
      <c r="F98" s="4"/>
      <c r="G98" s="4"/>
      <c r="H98" s="4"/>
      <c r="I98" s="4"/>
      <c r="J98" s="4"/>
      <c r="K98" t="s">
        <v>29</v>
      </c>
      <c r="L98" s="3">
        <f t="shared" ca="1" si="9"/>
        <v>46153.596367361111</v>
      </c>
      <c r="M98" s="3">
        <f t="shared" ca="1" si="10"/>
        <v>46518.596367361111</v>
      </c>
      <c r="N98" s="3" t="s">
        <v>30</v>
      </c>
      <c r="O98">
        <v>1</v>
      </c>
    </row>
    <row r="99" spans="1:15">
      <c r="A99" s="4"/>
      <c r="B99" s="4"/>
      <c r="C99" s="4"/>
      <c r="D99" s="4"/>
      <c r="E99" s="4"/>
      <c r="F99" s="4"/>
      <c r="G99" s="4"/>
      <c r="H99" s="4"/>
      <c r="I99" s="4"/>
      <c r="J99" s="4"/>
      <c r="K99" t="s">
        <v>29</v>
      </c>
      <c r="L99" s="3">
        <f t="shared" ca="1" si="9"/>
        <v>46153.596367361111</v>
      </c>
      <c r="M99" s="3">
        <f t="shared" ca="1" si="10"/>
        <v>46518.596367361111</v>
      </c>
      <c r="N99" s="3" t="s">
        <v>30</v>
      </c>
      <c r="O99">
        <v>1</v>
      </c>
    </row>
    <row r="100" spans="1: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t="s">
        <v>29</v>
      </c>
      <c r="L100" s="3">
        <f t="shared" ca="1" si="9"/>
        <v>46153.596367361111</v>
      </c>
      <c r="M100" s="3">
        <f t="shared" ca="1" si="10"/>
        <v>46518.596367361111</v>
      </c>
      <c r="N100" s="3" t="s">
        <v>30</v>
      </c>
      <c r="O100">
        <v>1</v>
      </c>
    </row>
    <row r="101" spans="1: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t="s">
        <v>29</v>
      </c>
      <c r="L101" s="3">
        <f t="shared" ca="1" si="9"/>
        <v>46153.596367361111</v>
      </c>
      <c r="M101" s="3">
        <f t="shared" ca="1" si="10"/>
        <v>46518.596367361111</v>
      </c>
      <c r="N101" s="3" t="s">
        <v>30</v>
      </c>
      <c r="O101">
        <v>1</v>
      </c>
    </row>
    <row r="102" spans="1: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t="s">
        <v>29</v>
      </c>
      <c r="L102" s="3">
        <f t="shared" ca="1" si="9"/>
        <v>46153.596367361111</v>
      </c>
      <c r="M102" s="3">
        <f t="shared" ca="1" si="10"/>
        <v>46518.596367361111</v>
      </c>
      <c r="N102" s="3" t="s">
        <v>30</v>
      </c>
      <c r="O102">
        <v>1</v>
      </c>
    </row>
    <row r="103" spans="1: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t="s">
        <v>29</v>
      </c>
      <c r="L103" s="3">
        <f t="shared" ca="1" si="9"/>
        <v>46153.596367361111</v>
      </c>
      <c r="M103" s="3">
        <f t="shared" ca="1" si="10"/>
        <v>46518.596367361111</v>
      </c>
      <c r="N103" s="3" t="s">
        <v>30</v>
      </c>
      <c r="O103">
        <v>1</v>
      </c>
    </row>
    <row r="104" spans="1: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t="s">
        <v>29</v>
      </c>
      <c r="L104" s="3">
        <f t="shared" ca="1" si="9"/>
        <v>46153.596367361111</v>
      </c>
      <c r="M104" s="3">
        <f t="shared" ca="1" si="10"/>
        <v>46518.596367361111</v>
      </c>
      <c r="N104" s="3" t="s">
        <v>30</v>
      </c>
      <c r="O104">
        <v>1</v>
      </c>
    </row>
    <row r="105" spans="1: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t="s">
        <v>29</v>
      </c>
      <c r="L105" s="3">
        <f t="shared" ca="1" si="9"/>
        <v>46153.596367361111</v>
      </c>
      <c r="M105" s="3">
        <f t="shared" ca="1" si="10"/>
        <v>46518.596367361111</v>
      </c>
      <c r="N105" s="3" t="s">
        <v>30</v>
      </c>
      <c r="O105">
        <v>1</v>
      </c>
    </row>
    <row r="106" spans="1: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t="s">
        <v>29</v>
      </c>
      <c r="L106" s="3">
        <f t="shared" ca="1" si="9"/>
        <v>46153.596367361111</v>
      </c>
      <c r="M106" s="3">
        <f t="shared" ca="1" si="10"/>
        <v>46518.596367361111</v>
      </c>
      <c r="N106" s="3" t="s">
        <v>30</v>
      </c>
      <c r="O106">
        <v>1</v>
      </c>
    </row>
    <row r="107" spans="1: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t="s">
        <v>29</v>
      </c>
      <c r="L107" s="3">
        <f t="shared" ca="1" si="9"/>
        <v>46153.596367361111</v>
      </c>
      <c r="M107" s="3">
        <f t="shared" ca="1" si="10"/>
        <v>46518.596367361111</v>
      </c>
      <c r="N107" s="3" t="s">
        <v>30</v>
      </c>
      <c r="O107">
        <v>1</v>
      </c>
    </row>
    <row r="108" spans="1: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t="s">
        <v>29</v>
      </c>
      <c r="L108" s="3">
        <f t="shared" ca="1" si="9"/>
        <v>46153.596367361111</v>
      </c>
      <c r="M108" s="3">
        <f t="shared" ca="1" si="10"/>
        <v>46518.596367361111</v>
      </c>
      <c r="N108" s="3" t="s">
        <v>30</v>
      </c>
      <c r="O108">
        <v>1</v>
      </c>
    </row>
    <row r="109" spans="1: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t="s">
        <v>29</v>
      </c>
      <c r="L109" s="3">
        <f t="shared" ref="L109:L153" ca="1" si="11">NOW()</f>
        <v>46153.596367361111</v>
      </c>
      <c r="M109" s="3">
        <f t="shared" ref="M109:M153" ca="1" si="12">L109+365</f>
        <v>46518.596367361111</v>
      </c>
      <c r="N109" s="3" t="s">
        <v>30</v>
      </c>
      <c r="O109">
        <v>1</v>
      </c>
    </row>
    <row r="110" spans="1: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t="s">
        <v>29</v>
      </c>
      <c r="L110" s="3">
        <f t="shared" ca="1" si="11"/>
        <v>46153.596367361111</v>
      </c>
      <c r="M110" s="3">
        <f t="shared" ca="1" si="12"/>
        <v>46518.596367361111</v>
      </c>
      <c r="N110" s="3" t="s">
        <v>30</v>
      </c>
      <c r="O110">
        <v>1</v>
      </c>
    </row>
    <row r="111" spans="1: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t="s">
        <v>29</v>
      </c>
      <c r="L111" s="3">
        <f t="shared" ca="1" si="11"/>
        <v>46153.596367361111</v>
      </c>
      <c r="M111" s="3">
        <f t="shared" ca="1" si="12"/>
        <v>46518.596367361111</v>
      </c>
      <c r="N111" s="3" t="s">
        <v>30</v>
      </c>
      <c r="O111">
        <v>1</v>
      </c>
    </row>
    <row r="112" spans="1: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t="s">
        <v>29</v>
      </c>
      <c r="L112" s="3">
        <f t="shared" ca="1" si="11"/>
        <v>46153.596367361111</v>
      </c>
      <c r="M112" s="3">
        <f t="shared" ca="1" si="12"/>
        <v>46518.596367361111</v>
      </c>
      <c r="N112" s="3" t="s">
        <v>30</v>
      </c>
      <c r="O112">
        <v>1</v>
      </c>
    </row>
    <row r="113" spans="1: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t="s">
        <v>29</v>
      </c>
      <c r="L113" s="3">
        <f t="shared" ca="1" si="11"/>
        <v>46153.596367361111</v>
      </c>
      <c r="M113" s="3">
        <f t="shared" ca="1" si="12"/>
        <v>46518.596367361111</v>
      </c>
      <c r="N113" s="3" t="s">
        <v>30</v>
      </c>
      <c r="O113">
        <v>1</v>
      </c>
    </row>
    <row r="114" spans="1: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t="s">
        <v>29</v>
      </c>
      <c r="L114" s="3">
        <f t="shared" ca="1" si="11"/>
        <v>46153.596367361111</v>
      </c>
      <c r="M114" s="3">
        <f t="shared" ca="1" si="12"/>
        <v>46518.596367361111</v>
      </c>
      <c r="N114" s="3" t="s">
        <v>30</v>
      </c>
      <c r="O114">
        <v>1</v>
      </c>
    </row>
    <row r="115" spans="1: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t="s">
        <v>29</v>
      </c>
      <c r="L115" s="3">
        <f t="shared" ca="1" si="11"/>
        <v>46153.596367361111</v>
      </c>
      <c r="M115" s="3">
        <f t="shared" ca="1" si="12"/>
        <v>46518.596367361111</v>
      </c>
      <c r="N115" s="3" t="s">
        <v>30</v>
      </c>
      <c r="O115">
        <v>1</v>
      </c>
    </row>
    <row r="116" spans="1: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t="s">
        <v>29</v>
      </c>
      <c r="L116" s="3">
        <f t="shared" ca="1" si="11"/>
        <v>46153.596367361111</v>
      </c>
      <c r="M116" s="3">
        <f t="shared" ca="1" si="12"/>
        <v>46518.596367361111</v>
      </c>
      <c r="N116" s="3" t="s">
        <v>30</v>
      </c>
      <c r="O116">
        <v>1</v>
      </c>
    </row>
    <row r="117" spans="1: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t="s">
        <v>29</v>
      </c>
      <c r="L117" s="3">
        <f t="shared" ca="1" si="11"/>
        <v>46153.596367361111</v>
      </c>
      <c r="M117" s="3">
        <f t="shared" ca="1" si="12"/>
        <v>46518.596367361111</v>
      </c>
      <c r="N117" s="3" t="s">
        <v>30</v>
      </c>
      <c r="O117">
        <v>1</v>
      </c>
    </row>
    <row r="118" spans="1: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t="s">
        <v>29</v>
      </c>
      <c r="L118" s="3">
        <f t="shared" ca="1" si="11"/>
        <v>46153.596367361111</v>
      </c>
      <c r="M118" s="3">
        <f t="shared" ca="1" si="12"/>
        <v>46518.596367361111</v>
      </c>
      <c r="N118" s="3" t="s">
        <v>30</v>
      </c>
      <c r="O118">
        <v>1</v>
      </c>
    </row>
    <row r="119" spans="1: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t="s">
        <v>29</v>
      </c>
      <c r="L119" s="3">
        <f t="shared" ca="1" si="11"/>
        <v>46153.596367361111</v>
      </c>
      <c r="M119" s="3">
        <f t="shared" ca="1" si="12"/>
        <v>46518.596367361111</v>
      </c>
      <c r="N119" s="3" t="s">
        <v>30</v>
      </c>
      <c r="O119">
        <v>1</v>
      </c>
    </row>
    <row r="120" spans="1: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t="s">
        <v>29</v>
      </c>
      <c r="L120" s="3">
        <f t="shared" ca="1" si="11"/>
        <v>46153.596367361111</v>
      </c>
      <c r="M120" s="3">
        <f t="shared" ca="1" si="12"/>
        <v>46518.596367361111</v>
      </c>
      <c r="N120" s="3" t="s">
        <v>30</v>
      </c>
      <c r="O120">
        <v>1</v>
      </c>
    </row>
    <row r="121" spans="1: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t="s">
        <v>29</v>
      </c>
      <c r="L121" s="3">
        <f t="shared" ca="1" si="11"/>
        <v>46153.596367361111</v>
      </c>
      <c r="M121" s="3">
        <f t="shared" ca="1" si="12"/>
        <v>46518.596367361111</v>
      </c>
      <c r="N121" s="3" t="s">
        <v>30</v>
      </c>
      <c r="O121">
        <v>1</v>
      </c>
    </row>
    <row r="122" spans="1: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t="s">
        <v>29</v>
      </c>
      <c r="L122" s="3">
        <f t="shared" ca="1" si="11"/>
        <v>46153.596367361111</v>
      </c>
      <c r="M122" s="3">
        <f t="shared" ca="1" si="12"/>
        <v>46518.596367361111</v>
      </c>
      <c r="N122" s="3" t="s">
        <v>30</v>
      </c>
      <c r="O122">
        <v>1</v>
      </c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t="s">
        <v>29</v>
      </c>
      <c r="L123" s="3">
        <f t="shared" ca="1" si="11"/>
        <v>46153.596367361111</v>
      </c>
      <c r="M123" s="3">
        <f t="shared" ca="1" si="12"/>
        <v>46518.596367361111</v>
      </c>
      <c r="N123" s="3" t="s">
        <v>30</v>
      </c>
      <c r="O123">
        <v>1</v>
      </c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t="s">
        <v>29</v>
      </c>
      <c r="L124" s="3">
        <f t="shared" ca="1" si="11"/>
        <v>46153.596367361111</v>
      </c>
      <c r="M124" s="3">
        <f t="shared" ca="1" si="12"/>
        <v>46518.596367361111</v>
      </c>
      <c r="N124" s="3" t="s">
        <v>30</v>
      </c>
      <c r="O124">
        <v>1</v>
      </c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t="s">
        <v>29</v>
      </c>
      <c r="L125" s="3">
        <f t="shared" ca="1" si="11"/>
        <v>46153.596367361111</v>
      </c>
      <c r="M125" s="3">
        <f t="shared" ca="1" si="12"/>
        <v>46518.596367361111</v>
      </c>
      <c r="N125" s="3" t="s">
        <v>30</v>
      </c>
      <c r="O125">
        <v>1</v>
      </c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t="s">
        <v>29</v>
      </c>
      <c r="L126" s="3">
        <f t="shared" ca="1" si="11"/>
        <v>46153.596367361111</v>
      </c>
      <c r="M126" s="3">
        <f t="shared" ca="1" si="12"/>
        <v>46518.596367361111</v>
      </c>
      <c r="N126" s="3" t="s">
        <v>30</v>
      </c>
      <c r="O126">
        <v>1</v>
      </c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t="s">
        <v>29</v>
      </c>
      <c r="L127" s="3">
        <f t="shared" ca="1" si="11"/>
        <v>46153.596367361111</v>
      </c>
      <c r="M127" s="3">
        <f t="shared" ca="1" si="12"/>
        <v>46518.596367361111</v>
      </c>
      <c r="N127" s="3" t="s">
        <v>30</v>
      </c>
      <c r="O127">
        <v>1</v>
      </c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t="s">
        <v>29</v>
      </c>
      <c r="L128" s="3">
        <f t="shared" ca="1" si="11"/>
        <v>46153.596367361111</v>
      </c>
      <c r="M128" s="3">
        <f t="shared" ca="1" si="12"/>
        <v>46518.596367361111</v>
      </c>
      <c r="N128" s="3" t="s">
        <v>30</v>
      </c>
      <c r="O128">
        <v>1</v>
      </c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t="s">
        <v>29</v>
      </c>
      <c r="L129" s="3">
        <f t="shared" ca="1" si="11"/>
        <v>46153.596367361111</v>
      </c>
      <c r="M129" s="3">
        <f t="shared" ca="1" si="12"/>
        <v>46518.596367361111</v>
      </c>
      <c r="N129" s="3" t="s">
        <v>30</v>
      </c>
      <c r="O129">
        <v>1</v>
      </c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t="s">
        <v>29</v>
      </c>
      <c r="L130" s="3">
        <f t="shared" ca="1" si="11"/>
        <v>46153.596367361111</v>
      </c>
      <c r="M130" s="3">
        <f t="shared" ca="1" si="12"/>
        <v>46518.596367361111</v>
      </c>
      <c r="N130" s="3" t="s">
        <v>30</v>
      </c>
      <c r="O130">
        <v>1</v>
      </c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t="s">
        <v>29</v>
      </c>
      <c r="L131" s="3">
        <f t="shared" ca="1" si="11"/>
        <v>46153.596367361111</v>
      </c>
      <c r="M131" s="3">
        <f t="shared" ca="1" si="12"/>
        <v>46518.596367361111</v>
      </c>
      <c r="N131" s="3" t="s">
        <v>30</v>
      </c>
      <c r="O131">
        <v>1</v>
      </c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t="s">
        <v>29</v>
      </c>
      <c r="L132" s="3">
        <f t="shared" ca="1" si="11"/>
        <v>46153.596367361111</v>
      </c>
      <c r="M132" s="3">
        <f t="shared" ca="1" si="12"/>
        <v>46518.596367361111</v>
      </c>
      <c r="N132" s="3" t="s">
        <v>30</v>
      </c>
      <c r="O132">
        <v>1</v>
      </c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t="s">
        <v>29</v>
      </c>
      <c r="L133" s="3">
        <f t="shared" ca="1" si="11"/>
        <v>46153.596367361111</v>
      </c>
      <c r="M133" s="3">
        <f t="shared" ca="1" si="12"/>
        <v>46518.596367361111</v>
      </c>
      <c r="N133" s="3" t="s">
        <v>30</v>
      </c>
      <c r="O133">
        <v>1</v>
      </c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t="s">
        <v>29</v>
      </c>
      <c r="L134" s="3">
        <f t="shared" ca="1" si="11"/>
        <v>46153.596367361111</v>
      </c>
      <c r="M134" s="3">
        <f t="shared" ca="1" si="12"/>
        <v>46518.596367361111</v>
      </c>
      <c r="N134" s="3" t="s">
        <v>30</v>
      </c>
      <c r="O134">
        <v>1</v>
      </c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t="s">
        <v>29</v>
      </c>
      <c r="L135" s="3">
        <f t="shared" ca="1" si="11"/>
        <v>46153.596367361111</v>
      </c>
      <c r="M135" s="3">
        <f t="shared" ca="1" si="12"/>
        <v>46518.596367361111</v>
      </c>
      <c r="N135" s="3" t="s">
        <v>30</v>
      </c>
      <c r="O135">
        <v>1</v>
      </c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t="s">
        <v>29</v>
      </c>
      <c r="L136" s="3">
        <f t="shared" ca="1" si="11"/>
        <v>46153.596367361111</v>
      </c>
      <c r="M136" s="3">
        <f t="shared" ca="1" si="12"/>
        <v>46518.596367361111</v>
      </c>
      <c r="N136" s="3" t="s">
        <v>30</v>
      </c>
      <c r="O136">
        <v>1</v>
      </c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t="s">
        <v>29</v>
      </c>
      <c r="L137" s="3">
        <f t="shared" ca="1" si="11"/>
        <v>46153.596367361111</v>
      </c>
      <c r="M137" s="3">
        <f t="shared" ca="1" si="12"/>
        <v>46518.596367361111</v>
      </c>
      <c r="N137" s="3" t="s">
        <v>30</v>
      </c>
      <c r="O137">
        <v>1</v>
      </c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t="s">
        <v>29</v>
      </c>
      <c r="L138" s="3">
        <f t="shared" ca="1" si="11"/>
        <v>46153.596367361111</v>
      </c>
      <c r="M138" s="3">
        <f t="shared" ca="1" si="12"/>
        <v>46518.596367361111</v>
      </c>
      <c r="N138" s="3" t="s">
        <v>30</v>
      </c>
      <c r="O138">
        <v>1</v>
      </c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t="s">
        <v>29</v>
      </c>
      <c r="L139" s="3">
        <f t="shared" ca="1" si="11"/>
        <v>46153.596367361111</v>
      </c>
      <c r="M139" s="3">
        <f t="shared" ca="1" si="12"/>
        <v>46518.596367361111</v>
      </c>
      <c r="N139" s="3" t="s">
        <v>30</v>
      </c>
      <c r="O139">
        <v>1</v>
      </c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t="s">
        <v>29</v>
      </c>
      <c r="L140" s="3">
        <f t="shared" ca="1" si="11"/>
        <v>46153.596367361111</v>
      </c>
      <c r="M140" s="3">
        <f t="shared" ca="1" si="12"/>
        <v>46518.596367361111</v>
      </c>
      <c r="N140" s="3" t="s">
        <v>30</v>
      </c>
      <c r="O140">
        <v>1</v>
      </c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t="s">
        <v>29</v>
      </c>
      <c r="L141" s="3">
        <f t="shared" ca="1" si="11"/>
        <v>46153.596367361111</v>
      </c>
      <c r="M141" s="3">
        <f t="shared" ca="1" si="12"/>
        <v>46518.596367361111</v>
      </c>
      <c r="N141" s="3" t="s">
        <v>30</v>
      </c>
      <c r="O141">
        <v>1</v>
      </c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t="s">
        <v>29</v>
      </c>
      <c r="L142" s="3">
        <f t="shared" ca="1" si="11"/>
        <v>46153.596367361111</v>
      </c>
      <c r="M142" s="3">
        <f t="shared" ca="1" si="12"/>
        <v>46518.596367361111</v>
      </c>
      <c r="N142" s="3" t="s">
        <v>30</v>
      </c>
      <c r="O142">
        <v>1</v>
      </c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t="s">
        <v>29</v>
      </c>
      <c r="L143" s="3">
        <f t="shared" ca="1" si="11"/>
        <v>46153.596367361111</v>
      </c>
      <c r="M143" s="3">
        <f t="shared" ca="1" si="12"/>
        <v>46518.596367361111</v>
      </c>
      <c r="N143" s="3" t="s">
        <v>30</v>
      </c>
      <c r="O143">
        <v>1</v>
      </c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t="s">
        <v>29</v>
      </c>
      <c r="L144" s="3">
        <f t="shared" ca="1" si="11"/>
        <v>46153.596367361111</v>
      </c>
      <c r="M144" s="3">
        <f t="shared" ca="1" si="12"/>
        <v>46518.596367361111</v>
      </c>
      <c r="N144" s="3" t="s">
        <v>30</v>
      </c>
      <c r="O144">
        <v>1</v>
      </c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t="s">
        <v>29</v>
      </c>
      <c r="L145" s="3">
        <f t="shared" ca="1" si="11"/>
        <v>46153.596367361111</v>
      </c>
      <c r="M145" s="3">
        <f t="shared" ca="1" si="12"/>
        <v>46518.596367361111</v>
      </c>
      <c r="N145" s="3" t="s">
        <v>30</v>
      </c>
      <c r="O145">
        <v>1</v>
      </c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t="s">
        <v>29</v>
      </c>
      <c r="L146" s="3">
        <f t="shared" ca="1" si="11"/>
        <v>46153.596367361111</v>
      </c>
      <c r="M146" s="3">
        <f t="shared" ca="1" si="12"/>
        <v>46518.596367361111</v>
      </c>
      <c r="N146" s="3" t="s">
        <v>30</v>
      </c>
      <c r="O146">
        <v>1</v>
      </c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t="s">
        <v>29</v>
      </c>
      <c r="L147" s="3">
        <f t="shared" ca="1" si="11"/>
        <v>46153.596367361111</v>
      </c>
      <c r="M147" s="3">
        <f t="shared" ca="1" si="12"/>
        <v>46518.596367361111</v>
      </c>
      <c r="N147" s="3" t="s">
        <v>30</v>
      </c>
      <c r="O147">
        <v>1</v>
      </c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t="s">
        <v>29</v>
      </c>
      <c r="L148" s="3">
        <f t="shared" ca="1" si="11"/>
        <v>46153.596367361111</v>
      </c>
      <c r="M148" s="3">
        <f t="shared" ca="1" si="12"/>
        <v>46518.596367361111</v>
      </c>
      <c r="N148" s="3" t="s">
        <v>30</v>
      </c>
      <c r="O148">
        <v>1</v>
      </c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t="s">
        <v>29</v>
      </c>
      <c r="L149" s="3">
        <f t="shared" ca="1" si="11"/>
        <v>46153.596367361111</v>
      </c>
      <c r="M149" s="3">
        <f t="shared" ca="1" si="12"/>
        <v>46518.596367361111</v>
      </c>
      <c r="N149" s="3" t="s">
        <v>30</v>
      </c>
      <c r="O149">
        <v>1</v>
      </c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t="s">
        <v>29</v>
      </c>
      <c r="L150" s="3">
        <f t="shared" ca="1" si="11"/>
        <v>46153.596367361111</v>
      </c>
      <c r="M150" s="3">
        <f t="shared" ca="1" si="12"/>
        <v>46518.596367361111</v>
      </c>
      <c r="N150" s="3" t="s">
        <v>30</v>
      </c>
      <c r="O150">
        <v>1</v>
      </c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t="s">
        <v>29</v>
      </c>
      <c r="L151" s="3">
        <f t="shared" ca="1" si="11"/>
        <v>46153.596367361111</v>
      </c>
      <c r="M151" s="3">
        <f t="shared" ca="1" si="12"/>
        <v>46518.596367361111</v>
      </c>
      <c r="N151" s="3" t="s">
        <v>30</v>
      </c>
      <c r="O151">
        <v>1</v>
      </c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t="s">
        <v>29</v>
      </c>
      <c r="L152" s="3">
        <f t="shared" ca="1" si="11"/>
        <v>46153.596367361111</v>
      </c>
      <c r="M152" s="3">
        <f t="shared" ca="1" si="12"/>
        <v>46518.596367361111</v>
      </c>
      <c r="N152" s="3" t="s">
        <v>30</v>
      </c>
      <c r="O152">
        <v>1</v>
      </c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t="s">
        <v>29</v>
      </c>
      <c r="L153" s="3">
        <f t="shared" ca="1" si="11"/>
        <v>46153.596367361111</v>
      </c>
      <c r="M153" s="3">
        <f t="shared" ca="1" si="12"/>
        <v>46518.596367361111</v>
      </c>
      <c r="N153" s="3" t="s">
        <v>30</v>
      </c>
      <c r="O153">
        <v>1</v>
      </c>
    </row>
  </sheetData>
  <sheetProtection deleteRows="0" sort="0"/>
  <conditionalFormatting sqref="B12:B19">
    <cfRule type="duplicateValues" dxfId="5" priority="2"/>
  </conditionalFormatting>
  <conditionalFormatting sqref="B62:B97 B12:B19 B34:B60">
    <cfRule type="duplicateValues" dxfId="4" priority="1"/>
  </conditionalFormatting>
  <conditionalFormatting sqref="B62:B97 B12:B19 B35 B48:B60">
    <cfRule type="duplicateValues" dxfId="3" priority="3"/>
  </conditionalFormatting>
  <dataValidations count="5">
    <dataValidation type="list" allowBlank="1" showInputMessage="1" showErrorMessage="1" sqref="I5:I6 I11:I153" xr:uid="{6A27E770-4028-E141-8BEE-6187CE8FBE7B}">
      <formula1>"Yes,No"</formula1>
    </dataValidation>
    <dataValidation type="list" allowBlank="1" showInputMessage="1" showErrorMessage="1" sqref="O4:O6 O11:O153" xr:uid="{4CE240D1-0972-C146-83E9-B662B6744753}">
      <formula1>"1"</formula1>
    </dataValidation>
    <dataValidation type="list" allowBlank="1" showInputMessage="1" showErrorMessage="1" sqref="A11:A153" xr:uid="{B045F0C3-7DD4-5041-BDFC-275CE192CE98}">
      <formula1>"Yes"</formula1>
    </dataValidation>
    <dataValidation type="list" allowBlank="1" showInputMessage="1" showErrorMessage="1" sqref="K11:K153" xr:uid="{F127585F-AB62-2945-A6F6-68D49B4F0836}">
      <formula1>"active"</formula1>
    </dataValidation>
    <dataValidation type="list" allowBlank="1" showInputMessage="1" showErrorMessage="1" sqref="N11:N153" xr:uid="{C3327915-BA9D-664A-8E7C-5B1FB2CE9779}">
      <formula1>"email"</formula1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EFF3E4-1EAE-F144-8BDE-727566CDBFC9}">
          <x14:formula1>
            <xm:f>Calculated_Fields!$E$2:$E$3</xm:f>
          </x14:formula1>
          <xm:sqref>H5:H6 H11:H153</xm:sqref>
        </x14:dataValidation>
        <x14:dataValidation type="list" allowBlank="1" showInputMessage="1" showErrorMessage="1" xr:uid="{D2BFB24F-AF13-504E-BCC8-0590C2A4CEA9}">
          <x14:formula1>
            <xm:f>Calculated_Fields!$C$2:$C$14</xm:f>
          </x14:formula1>
          <xm:sqref>G5:G6 G11:G153</xm:sqref>
        </x14:dataValidation>
        <x14:dataValidation type="list" allowBlank="1" showInputMessage="1" showErrorMessage="1" xr:uid="{CBBE5ABA-922F-F649-9742-A3ACF95124C0}">
          <x14:formula1>
            <xm:f>Calculated_Fields!$A$2:$A$28</xm:f>
          </x14:formula1>
          <xm:sqref>D5:D6 D11:D153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0874-8224-AF4C-B56A-65B0E8DA99BF}">
  <sheetPr codeName="Sheet3">
    <tabColor theme="1" tint="0.34998626667073579"/>
  </sheetPr>
  <dimension ref="A1:E28"/>
  <sheetViews>
    <sheetView workbookViewId="0">
      <selection activeCell="A26" sqref="A26"/>
    </sheetView>
  </sheetViews>
  <sheetFormatPr defaultColWidth="11" defaultRowHeight="15.75"/>
  <cols>
    <col min="1" max="1" width="40.625" bestFit="1" customWidth="1"/>
    <col min="3" max="3" width="22.5" bestFit="1" customWidth="1"/>
    <col min="5" max="5" width="12.625" bestFit="1" customWidth="1"/>
  </cols>
  <sheetData>
    <row r="1" spans="1:5">
      <c r="A1" s="1" t="s">
        <v>46</v>
      </c>
      <c r="C1" s="1" t="s">
        <v>47</v>
      </c>
      <c r="E1" s="1" t="s">
        <v>48</v>
      </c>
    </row>
    <row r="2" spans="1:5">
      <c r="A2" t="s">
        <v>49</v>
      </c>
      <c r="C2" t="s">
        <v>36</v>
      </c>
      <c r="E2" t="s">
        <v>37</v>
      </c>
    </row>
    <row r="3" spans="1:5">
      <c r="A3" t="s">
        <v>50</v>
      </c>
      <c r="C3" t="s">
        <v>51</v>
      </c>
      <c r="E3" t="s">
        <v>44</v>
      </c>
    </row>
    <row r="4" spans="1:5">
      <c r="A4" t="s">
        <v>52</v>
      </c>
      <c r="C4" t="s">
        <v>43</v>
      </c>
    </row>
    <row r="5" spans="1:5">
      <c r="A5" t="s">
        <v>53</v>
      </c>
      <c r="C5" t="s">
        <v>54</v>
      </c>
    </row>
    <row r="6" spans="1:5">
      <c r="A6" t="s">
        <v>55</v>
      </c>
      <c r="C6" t="s">
        <v>56</v>
      </c>
    </row>
    <row r="7" spans="1:5">
      <c r="A7" t="s">
        <v>57</v>
      </c>
      <c r="C7" t="s">
        <v>58</v>
      </c>
    </row>
    <row r="8" spans="1:5">
      <c r="A8" t="s">
        <v>59</v>
      </c>
      <c r="C8" t="s">
        <v>60</v>
      </c>
    </row>
    <row r="9" spans="1:5">
      <c r="A9" t="s">
        <v>61</v>
      </c>
      <c r="C9" t="s">
        <v>62</v>
      </c>
    </row>
    <row r="10" spans="1:5">
      <c r="A10" t="s">
        <v>63</v>
      </c>
      <c r="C10" t="s">
        <v>64</v>
      </c>
    </row>
    <row r="11" spans="1:5">
      <c r="A11" t="s">
        <v>65</v>
      </c>
      <c r="C11" t="s">
        <v>66</v>
      </c>
    </row>
    <row r="12" spans="1:5">
      <c r="A12" t="s">
        <v>67</v>
      </c>
      <c r="C12" t="s">
        <v>68</v>
      </c>
    </row>
    <row r="13" spans="1:5">
      <c r="A13" t="s">
        <v>69</v>
      </c>
      <c r="C13" t="s">
        <v>70</v>
      </c>
    </row>
    <row r="14" spans="1:5">
      <c r="A14" t="s">
        <v>71</v>
      </c>
      <c r="C14" t="s">
        <v>72</v>
      </c>
    </row>
    <row r="15" spans="1:5">
      <c r="A15" t="s">
        <v>73</v>
      </c>
    </row>
    <row r="16" spans="1:5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</sheetData>
  <sheetProtection selectLockedCells="1" selectUn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53A3072BE8840BAD4B1413555C1E4" ma:contentTypeVersion="12" ma:contentTypeDescription="Create a new document." ma:contentTypeScope="" ma:versionID="e770625e198973d0a4f37521a60dec8a">
  <xsd:schema xmlns:xsd="http://www.w3.org/2001/XMLSchema" xmlns:xs="http://www.w3.org/2001/XMLSchema" xmlns:p="http://schemas.microsoft.com/office/2006/metadata/properties" xmlns:ns2="33a72155-7ce7-4c16-b25e-7a4cb9eea840" xmlns:ns3="8f3ca319-ae88-49b1-bc1b-8c59efe140cb" targetNamespace="http://schemas.microsoft.com/office/2006/metadata/properties" ma:root="true" ma:fieldsID="bb644943ba9097b9b66c5132245e11c0" ns2:_="" ns3:_="">
    <xsd:import namespace="33a72155-7ce7-4c16-b25e-7a4cb9eea840"/>
    <xsd:import namespace="8f3ca319-ae88-49b1-bc1b-8c59efe14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72155-7ce7-4c16-b25e-7a4cb9eea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ca319-ae88-49b1-bc1b-8c59efe14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ca319-ae88-49b1-bc1b-8c59efe140cb">
      <UserInfo>
        <DisplayName>Veto, Angelo</DisplayName>
        <AccountId>47</AccountId>
        <AccountType/>
      </UserInfo>
      <UserInfo>
        <DisplayName>Pick, David</DisplayName>
        <AccountId>46</AccountId>
        <AccountType/>
      </UserInfo>
      <UserInfo>
        <DisplayName>Groeniger, Mike</DisplayName>
        <AccountId>52</AccountId>
        <AccountType/>
      </UserInfo>
      <UserInfo>
        <DisplayName>Noble, Robert</DisplayName>
        <AccountId>81</AccountId>
        <AccountType/>
      </UserInfo>
      <UserInfo>
        <DisplayName>Barnhart, Steven</DisplayName>
        <AccountId>45</AccountId>
        <AccountType/>
      </UserInfo>
      <UserInfo>
        <DisplayName>Chuha, David</DisplayName>
        <AccountId>12</AccountId>
        <AccountType/>
      </UserInfo>
      <UserInfo>
        <DisplayName>Wiggins, Geoffrey</DisplayName>
        <AccountId>97</AccountId>
        <AccountType/>
      </UserInfo>
      <UserInfo>
        <DisplayName>Gilkerson, Matthew</DisplayName>
        <AccountId>102</AccountId>
        <AccountType/>
      </UserInfo>
      <UserInfo>
        <DisplayName>Smith, Ronald</DisplayName>
        <AccountId>103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E2F10C-BE65-431D-A901-CEC63221B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FDD67-90F7-48D2-87B3-ECD452499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72155-7ce7-4c16-b25e-7a4cb9eea840"/>
    <ds:schemaRef ds:uri="8f3ca319-ae88-49b1-bc1b-8c59efe14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DA9E5-5D67-47F4-B58D-C2187DC7F4E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8f3ca319-ae88-49b1-bc1b-8c59efe140cb"/>
    <ds:schemaRef ds:uri="http://schemas.microsoft.com/office/infopath/2007/PartnerControls"/>
    <ds:schemaRef ds:uri="33a72155-7ce7-4c16-b25e-7a4cb9eea8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 </vt:lpstr>
      <vt:lpstr>ImportDevices</vt:lpstr>
      <vt:lpstr>Calculated_Fields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ClearPass Bulk Device Import</dc:title>
  <dc:subject/>
  <dc:creator>Microsoft Office User</dc:creator>
  <cp:keywords>Networking Managed Network Services</cp:keywords>
  <dc:description/>
  <cp:lastModifiedBy>Gagliardi, Mandy</cp:lastModifiedBy>
  <cp:revision/>
  <dcterms:created xsi:type="dcterms:W3CDTF">2020-07-22T20:34:11Z</dcterms:created>
  <dcterms:modified xsi:type="dcterms:W3CDTF">2026-05-11T18:19:35Z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0x010100AD453A3072BE8840BAD4B1413555C1E4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